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fclight-srv01\data\ENGINEERING\LIGHT LAB\2022 RETESTING\Photometry Refresh Project\Awaiting Approval (SD)\Awaiting Approval (AG)\Awaiting Approval (JC)\FCCSQ400 IES FILES\"/>
    </mc:Choice>
  </mc:AlternateContent>
  <xr:revisionPtr revIDLastSave="0" documentId="13_ncr:1_{4CC99FEB-45AC-48FA-832A-719B013A4958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IES MATRIX" sheetId="2" r:id="rId1"/>
    <sheet name="STANDARD FILE CHECK" sheetId="3" state="hidden" r:id="rId2"/>
    <sheet name="SOFT FIELD FILE CHECK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E13" i="2"/>
  <c r="E12" i="2"/>
  <c r="E9" i="2"/>
  <c r="E8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2" i="2"/>
  <c r="E3" i="2"/>
  <c r="E4" i="2"/>
  <c r="E5" i="2"/>
  <c r="E6" i="2"/>
  <c r="E7" i="2"/>
  <c r="E10" i="2"/>
  <c r="E11" i="2"/>
  <c r="E15" i="2"/>
</calcChain>
</file>

<file path=xl/sharedStrings.xml><?xml version="1.0" encoding="utf-8"?>
<sst xmlns="http://schemas.openxmlformats.org/spreadsheetml/2006/main" count="189" uniqueCount="153">
  <si>
    <t>TEST</t>
  </si>
  <si>
    <t>MODEL</t>
  </si>
  <si>
    <t>LUMENS</t>
  </si>
  <si>
    <t>WATTAGE</t>
  </si>
  <si>
    <t>LPW</t>
  </si>
  <si>
    <t>VERT. BEAM ANGLE</t>
  </si>
  <si>
    <t>HORIZ. BEAM ANGLE</t>
  </si>
  <si>
    <t>MAX CANDELA</t>
  </si>
  <si>
    <t>7332-05L</t>
  </si>
  <si>
    <t>7332-10L</t>
  </si>
  <si>
    <t>7332-15L</t>
  </si>
  <si>
    <t>7332-20L</t>
  </si>
  <si>
    <t>7332-25L</t>
  </si>
  <si>
    <t>7332-30L</t>
  </si>
  <si>
    <t>7332-35L</t>
  </si>
  <si>
    <t>7338-05L</t>
  </si>
  <si>
    <t>7338-10L</t>
  </si>
  <si>
    <t>7338-15L</t>
  </si>
  <si>
    <t>7338-20L</t>
  </si>
  <si>
    <t>7338-25L</t>
  </si>
  <si>
    <t>7338-30L</t>
  </si>
  <si>
    <t>7338-35L</t>
  </si>
  <si>
    <t>7342-05L</t>
  </si>
  <si>
    <t>7342-10L</t>
  </si>
  <si>
    <t>7342-15L</t>
  </si>
  <si>
    <t>7342-20L</t>
  </si>
  <si>
    <t>7342-25L</t>
  </si>
  <si>
    <t>7342-30L</t>
  </si>
  <si>
    <t>7342-35L</t>
  </si>
  <si>
    <t>7599-05L</t>
  </si>
  <si>
    <t>7599-10L</t>
  </si>
  <si>
    <t>7599-15L</t>
  </si>
  <si>
    <t>7599-20L</t>
  </si>
  <si>
    <t>7599-25L</t>
  </si>
  <si>
    <t>7599-30L</t>
  </si>
  <si>
    <t>7599-35L</t>
  </si>
  <si>
    <t>7600-05L</t>
  </si>
  <si>
    <t>7600-10L</t>
  </si>
  <si>
    <t>7600-15L</t>
  </si>
  <si>
    <t>7600-20L</t>
  </si>
  <si>
    <t>7600-25L</t>
  </si>
  <si>
    <t>7600-30L</t>
  </si>
  <si>
    <t>7600-35L</t>
  </si>
  <si>
    <t>7593-05L</t>
  </si>
  <si>
    <t>7593-10L</t>
  </si>
  <si>
    <t>7593-15L</t>
  </si>
  <si>
    <t>7593-20L</t>
  </si>
  <si>
    <t>7593-25L</t>
  </si>
  <si>
    <t>7593-30L</t>
  </si>
  <si>
    <t>7593-35L</t>
  </si>
  <si>
    <t>7597-05L</t>
  </si>
  <si>
    <t>7597-10L</t>
  </si>
  <si>
    <t>7597-15L</t>
  </si>
  <si>
    <t>7597-20L</t>
  </si>
  <si>
    <t>7597-25L</t>
  </si>
  <si>
    <t>7597-30L</t>
  </si>
  <si>
    <t>7597-35L</t>
  </si>
  <si>
    <t>7596-05L</t>
  </si>
  <si>
    <t>7596-10L</t>
  </si>
  <si>
    <t>7596-15L</t>
  </si>
  <si>
    <t>7596-20L</t>
  </si>
  <si>
    <t>7596-25L</t>
  </si>
  <si>
    <t>7596-30L</t>
  </si>
  <si>
    <t>7596-35L</t>
  </si>
  <si>
    <t>7611-05L</t>
  </si>
  <si>
    <t>7611-10L</t>
  </si>
  <si>
    <t>7611-15L</t>
  </si>
  <si>
    <t>7611-20L</t>
  </si>
  <si>
    <t>7611-25L</t>
  </si>
  <si>
    <t>7611-30L</t>
  </si>
  <si>
    <t>7785-05L</t>
  </si>
  <si>
    <t>7785-10L</t>
  </si>
  <si>
    <t>7785-15L</t>
  </si>
  <si>
    <t>7785-20L</t>
  </si>
  <si>
    <t>7785-25L</t>
  </si>
  <si>
    <t>7785-30L</t>
  </si>
  <si>
    <t>FCCSQ400-16-SF-UNV-940-05L-BKE-15-LD</t>
  </si>
  <si>
    <t>FCCSQ400-16-SF-UNV-940-10L-BKE-15-LD</t>
  </si>
  <si>
    <t>FCCSQ400-16-SF-UNV-940-15L-BKE-15-LD</t>
  </si>
  <si>
    <t>FCCSQ400-16-SF-UNV-940-20L-BKE-15-LD</t>
  </si>
  <si>
    <t>FCCSQ400-16-SF-UNV-940-25L-BKE-15-LD</t>
  </si>
  <si>
    <t>FCCSQ400-16-SF-UNV-940-30L-BKE-15-LD</t>
  </si>
  <si>
    <t>FCCSQ400-16-SF-UNV-940-05L-BKE-25-LD</t>
  </si>
  <si>
    <t>FCCSQ400-16-SF-UNV-940-10L-BKE-25-LD</t>
  </si>
  <si>
    <t>FCCSQ400-16-SF-UNV-940-15L-BKE-25-LD</t>
  </si>
  <si>
    <t>FCCSQ400-16-SF-UNV-940-20L-BKE-25-LD</t>
  </si>
  <si>
    <t>FCCSQ400-16-SF-UNV-940-25L-BKE-25-LD</t>
  </si>
  <si>
    <t>FCCSQ400-16-SF-UNV-940-30L-BKE-25-LD</t>
  </si>
  <si>
    <t>FCCSQ400-16-SF-UNV-940-35L-BKE-25-LD</t>
  </si>
  <si>
    <t>FCCSQ400-16-SF-UNV-940-05L-BKE-50-LD</t>
  </si>
  <si>
    <t>FCCSQ400-16-SF-UNV-940-10L-BKE-50-LD</t>
  </si>
  <si>
    <t>FCCSQ400-16-SF-UNV-940-15L-BKE-50-LD</t>
  </si>
  <si>
    <t>FCCSQ400-16-SF-UNV-940-20L-BKE-50-LD</t>
  </si>
  <si>
    <t>FCCSQ400-16-SF-UNV-940-25L-BKE-50-LD</t>
  </si>
  <si>
    <t>FCCSQ400-16-SF-UNV-940-30L-BKE-50-LD</t>
  </si>
  <si>
    <t>FCCSQ400-16-SF-UNV-940-35L-BKE-50-LD</t>
  </si>
  <si>
    <t>FCCSQ400-16-SF-UNV-940-05L-BKE-72-LD</t>
  </si>
  <si>
    <t>FCCSQ400-16-SF-UNV-940-10L-BKE-72-LD</t>
  </si>
  <si>
    <t>FCCSQ400-16-SF-UNV-940-15L-BKE-72-LD</t>
  </si>
  <si>
    <t>FCCSQ400-16-SF-UNV-940-20L-BKE-72-LD</t>
  </si>
  <si>
    <t>FCCSQ400-16-SF-UNV-940-25L-BKE-72-LD</t>
  </si>
  <si>
    <t>FCCSQ400-16-SF-UNV-940-30L-BKE-72-LD</t>
  </si>
  <si>
    <t>FCCSQ400-16-SF-UNV-940-35L-BKE-72-LD</t>
  </si>
  <si>
    <t>FCCSQ400-16-SF-UNV-940-05L-BKE-90-LD</t>
  </si>
  <si>
    <t>FCCSQ400-16-SF-UNV-940-10L-BKE-90-LD</t>
  </si>
  <si>
    <t>FCCSQ400-16-SF-UNV-940-15L-BKE-90-LD</t>
  </si>
  <si>
    <t>FCCSQ400-16-SF-UNV-940-20L-BKE-90-LD</t>
  </si>
  <si>
    <t>FCCSQ400-16-SF-UNV-940-25L-BKE-90-LD</t>
  </si>
  <si>
    <t>FCCSQ400-16-SF-UNV-940-30L-BKE-90-LD</t>
  </si>
  <si>
    <t>FCCSQ400-16-SF-UNV-940-35L-BKE-90-LD</t>
  </si>
  <si>
    <t>FCCSQ400-16-SF-UNV-940-05L-BKE-15S-LD</t>
  </si>
  <si>
    <t>FCCSQ400-16-SF-UNV-940-10L-BKE-15S-LD</t>
  </si>
  <si>
    <t>FCCSQ400-16-SF-UNV-940-15L-BKE-15S-LD</t>
  </si>
  <si>
    <t>FCCSQ400-16-SF-UNV-940-20L-BKE-15S-LD</t>
  </si>
  <si>
    <t>FCCSQ400-16-SF-UNV-940-25L-BKE-15S-LD</t>
  </si>
  <si>
    <t>FCCSQ400-16-SF-UNV-940-30L-BKE-15S-LD</t>
  </si>
  <si>
    <t>FCCSQ400-16-SF-UNV-940-05L-BKE-25S-LD</t>
  </si>
  <si>
    <t>FCCSQ400-16-SF-UNV-940-10L-BKE-25S-LD</t>
  </si>
  <si>
    <t>FCCSQ400-16-SF-UNV-940-15L-BKE-25S-LD</t>
  </si>
  <si>
    <t>FCCSQ400-16-SF-UNV-940-20L-BKE-25S-LD</t>
  </si>
  <si>
    <t>FCCSQ400-16-SF-UNV-940-25L-BKE-25S-LD</t>
  </si>
  <si>
    <t>FCCSQ400-16-SF-UNV-940-30L-BKE-25S-LD</t>
  </si>
  <si>
    <t>FCCSQ400-16-SF-UNV-940-35L-BKE-25S-LD</t>
  </si>
  <si>
    <t>FCCSQ400-16-SF-UNV-940-05L-BKE-50S-LD</t>
  </si>
  <si>
    <t>FCCSQ400-16-SF-UNV-940-10L-BKE-50S-LD</t>
  </si>
  <si>
    <t>FCCSQ400-16-SF-UNV-940-15L-BKE-50S-LD</t>
  </si>
  <si>
    <t>FCCSQ400-16-SF-UNV-940-20L-BKE-50S-LD</t>
  </si>
  <si>
    <t>FCCSQ400-16-SF-UNV-940-25L-BKE-50S-LD</t>
  </si>
  <si>
    <t>FCCSQ400-16-SF-UNV-940-30L-BKE-50S-LD</t>
  </si>
  <si>
    <t>FCCSQ400-16-SF-UNV-940-35L-BKE-50S-LD</t>
  </si>
  <si>
    <t>FCCSQ400-16-SF-UNV-940-05L-BKE-72S-LD</t>
  </si>
  <si>
    <t>FCCSQ400-16-SF-UNV-940-10L-BKE-72S-LD</t>
  </si>
  <si>
    <t>FCCSQ400-16-SF-UNV-940-15L-BKE-72S-LD</t>
  </si>
  <si>
    <t>FCCSQ400-16-SF-UNV-940-20L-BKE-72S-LD</t>
  </si>
  <si>
    <t>FCCSQ400-16-SF-UNV-940-25L-BKE-72S-LD</t>
  </si>
  <si>
    <t>FCCSQ400-16-SF-UNV-940-30L-BKE-72S-LD</t>
  </si>
  <si>
    <t>FCCSQ400-16-SF-UNV-940-35L-BKE-72S-LD</t>
  </si>
  <si>
    <t>FCCSQ400-16-SF-UNV-940-05L-BKE-90S-LD</t>
  </si>
  <si>
    <t>FCCSQ400-16-SF-UNV-940-10L-BKE-90S-LD</t>
  </si>
  <si>
    <t>FCCSQ400-16-SF-UNV-940-15L-BKE-90S-LD</t>
  </si>
  <si>
    <t>FCCSQ400-16-SF-UNV-940-20L-BKE-90S-LD</t>
  </si>
  <si>
    <t>FCCSQ400-16-SF-UNV-940-25L-BKE-90S-LD</t>
  </si>
  <si>
    <t>FCCSQ400-16-SF-UNV-940-30L-BKE-90S-LD</t>
  </si>
  <si>
    <t>FCCSQ400-16-SF-UNV-940-35L-BKE-90S-LD</t>
  </si>
  <si>
    <t>05L</t>
  </si>
  <si>
    <t>10L</t>
  </si>
  <si>
    <t>15L</t>
  </si>
  <si>
    <t>20L</t>
  </si>
  <si>
    <t>25L</t>
  </si>
  <si>
    <t>30L</t>
  </si>
  <si>
    <t>35L</t>
  </si>
  <si>
    <t>REV A GM 6/10/2024</t>
  </si>
  <si>
    <t>NOTE: 15 DEGREE IS DIFFERENT LED, SO LPW WILL VARY FROM THE 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</si>
</sst>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right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2" borderId="8" xfId="0" applyFill="1" applyBorder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3" borderId="5" xfId="0" applyFill="1" applyBorder="1" applyAlignment="1">
      <alignment horizontal="right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0" fillId="3" borderId="8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4" borderId="5" xfId="0" applyFill="1" applyBorder="1" applyAlignment="1">
      <alignment horizontal="right"/>
    </xf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0" fillId="4" borderId="8" xfId="0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5" borderId="5" xfId="0" applyFill="1" applyBorder="1" applyAlignment="1">
      <alignment horizontal="right"/>
    </xf>
    <xf numFmtId="0" fontId="0" fillId="5" borderId="6" xfId="0" applyFill="1" applyBorder="1"/>
    <xf numFmtId="164" fontId="0" fillId="5" borderId="6" xfId="0" applyNumberFormat="1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8" xfId="0" applyFill="1" applyBorder="1" applyAlignment="1">
      <alignment horizontal="right"/>
    </xf>
    <xf numFmtId="0" fontId="0" fillId="5" borderId="1" xfId="0" applyFill="1" applyBorder="1"/>
    <xf numFmtId="164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0" xfId="0" applyFill="1" applyBorder="1" applyAlignment="1">
      <alignment horizontal="right"/>
    </xf>
    <xf numFmtId="0" fontId="0" fillId="5" borderId="11" xfId="0" applyFill="1" applyBorder="1"/>
    <xf numFmtId="0" fontId="0" fillId="5" borderId="11" xfId="0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0" fillId="6" borderId="5" xfId="0" applyFill="1" applyBorder="1" applyAlignment="1">
      <alignment horizontal="right"/>
    </xf>
    <xf numFmtId="0" fontId="0" fillId="6" borderId="6" xfId="0" applyFill="1" applyBorder="1"/>
    <xf numFmtId="0" fontId="0" fillId="6" borderId="6" xfId="0" applyFill="1" applyBorder="1" applyAlignment="1">
      <alignment horizontal="center"/>
    </xf>
    <xf numFmtId="2" fontId="0" fillId="6" borderId="6" xfId="0" applyNumberFormat="1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0" fontId="0" fillId="6" borderId="8" xfId="0" applyFill="1" applyBorder="1" applyAlignment="1">
      <alignment horizontal="right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0" fontId="0" fillId="7" borderId="5" xfId="0" applyFill="1" applyBorder="1" applyAlignment="1">
      <alignment horizontal="right"/>
    </xf>
    <xf numFmtId="0" fontId="0" fillId="7" borderId="6" xfId="0" applyFill="1" applyBorder="1"/>
    <xf numFmtId="0" fontId="0" fillId="7" borderId="6" xfId="0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0" fontId="0" fillId="7" borderId="8" xfId="0" applyFill="1" applyBorder="1" applyAlignment="1">
      <alignment horizontal="right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5" fontId="0" fillId="3" borderId="7" xfId="1" applyNumberFormat="1" applyFont="1" applyFill="1" applyBorder="1" applyAlignment="1">
      <alignment horizontal="center"/>
    </xf>
    <xf numFmtId="165" fontId="0" fillId="3" borderId="9" xfId="1" applyNumberFormat="1" applyFont="1" applyFill="1" applyBorder="1" applyAlignment="1">
      <alignment horizontal="center"/>
    </xf>
    <xf numFmtId="165" fontId="0" fillId="2" borderId="7" xfId="1" applyNumberFormat="1" applyFont="1" applyFill="1" applyBorder="1" applyAlignment="1">
      <alignment horizontal="center"/>
    </xf>
    <xf numFmtId="165" fontId="0" fillId="2" borderId="9" xfId="1" applyNumberFormat="1" applyFont="1" applyFill="1" applyBorder="1" applyAlignment="1">
      <alignment horizontal="center"/>
    </xf>
    <xf numFmtId="165" fontId="0" fillId="4" borderId="7" xfId="1" applyNumberFormat="1" applyFont="1" applyFill="1" applyBorder="1" applyAlignment="1">
      <alignment horizontal="center"/>
    </xf>
    <xf numFmtId="165" fontId="0" fillId="4" borderId="9" xfId="1" applyNumberFormat="1" applyFont="1" applyFill="1" applyBorder="1" applyAlignment="1">
      <alignment horizontal="center"/>
    </xf>
    <xf numFmtId="165" fontId="0" fillId="5" borderId="7" xfId="1" applyNumberFormat="1" applyFont="1" applyFill="1" applyBorder="1" applyAlignment="1">
      <alignment horizontal="center"/>
    </xf>
    <xf numFmtId="165" fontId="0" fillId="5" borderId="9" xfId="1" applyNumberFormat="1" applyFont="1" applyFill="1" applyBorder="1" applyAlignment="1">
      <alignment horizontal="center"/>
    </xf>
    <xf numFmtId="165" fontId="0" fillId="6" borderId="7" xfId="1" applyNumberFormat="1" applyFont="1" applyFill="1" applyBorder="1" applyAlignment="1">
      <alignment horizontal="center"/>
    </xf>
    <xf numFmtId="165" fontId="0" fillId="6" borderId="9" xfId="1" applyNumberFormat="1" applyFont="1" applyFill="1" applyBorder="1" applyAlignment="1">
      <alignment horizontal="center"/>
    </xf>
    <xf numFmtId="165" fontId="0" fillId="7" borderId="7" xfId="1" applyNumberFormat="1" applyFont="1" applyFill="1" applyBorder="1" applyAlignment="1">
      <alignment horizontal="center"/>
    </xf>
    <xf numFmtId="165" fontId="0" fillId="7" borderId="9" xfId="1" applyNumberFormat="1" applyFont="1" applyFill="1" applyBorder="1" applyAlignment="1">
      <alignment horizontal="center"/>
    </xf>
    <xf numFmtId="165" fontId="0" fillId="5" borderId="12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LUMENS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'STANDARD FILE CHECK'!$D$4</c:f>
              <c:strCache>
                <c:ptCount val="1"/>
                <c:pt idx="0">
                  <c:v>05L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CHECK'!$D$5:$D$9</c:f>
              <c:numCache>
                <c:formatCode>0.0</c:formatCode>
                <c:ptCount val="5"/>
                <c:pt idx="0" formatCode="General">
                  <c:v>465.8</c:v>
                </c:pt>
                <c:pt idx="1">
                  <c:v>463.4</c:v>
                </c:pt>
                <c:pt idx="2" formatCode="General">
                  <c:v>519.20000000000005</c:v>
                </c:pt>
                <c:pt idx="3" formatCode="General">
                  <c:v>529.29999999999995</c:v>
                </c:pt>
                <c:pt idx="4" formatCode="General">
                  <c:v>495.4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A6-43A1-B1A2-0711F8A82A9B}"/>
            </c:ext>
          </c:extLst>
        </c:ser>
        <c:ser>
          <c:idx val="1"/>
          <c:order val="1"/>
          <c:tx>
            <c:strRef>
              <c:f>'STANDARD FILE CHECK'!$E$4</c:f>
              <c:strCache>
                <c:ptCount val="1"/>
                <c:pt idx="0">
                  <c:v>10L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CHECK'!$E$5:$E$9</c:f>
              <c:numCache>
                <c:formatCode>0.0</c:formatCode>
                <c:ptCount val="5"/>
                <c:pt idx="0" formatCode="General">
                  <c:v>1060.9000000000001</c:v>
                </c:pt>
                <c:pt idx="1">
                  <c:v>913.7</c:v>
                </c:pt>
                <c:pt idx="2" formatCode="General">
                  <c:v>1023.8</c:v>
                </c:pt>
                <c:pt idx="3" formatCode="General">
                  <c:v>1043.7</c:v>
                </c:pt>
                <c:pt idx="4" formatCode="General">
                  <c:v>976.8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A6-43A1-B1A2-0711F8A82A9B}"/>
            </c:ext>
          </c:extLst>
        </c:ser>
        <c:ser>
          <c:idx val="2"/>
          <c:order val="2"/>
          <c:tx>
            <c:strRef>
              <c:f>'STANDARD FILE CHECK'!$F$4</c:f>
              <c:strCache>
                <c:ptCount val="1"/>
                <c:pt idx="0">
                  <c:v>15L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CHECK'!$F$5:$F$9</c:f>
              <c:numCache>
                <c:formatCode>0.0</c:formatCode>
                <c:ptCount val="5"/>
                <c:pt idx="0" formatCode="General">
                  <c:v>1453.4</c:v>
                </c:pt>
                <c:pt idx="1">
                  <c:v>1370.1</c:v>
                </c:pt>
                <c:pt idx="2" formatCode="General">
                  <c:v>1535.1</c:v>
                </c:pt>
                <c:pt idx="3" formatCode="General">
                  <c:v>1564.9</c:v>
                </c:pt>
                <c:pt idx="4" formatCode="General">
                  <c:v>1464.6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A6-43A1-B1A2-0711F8A82A9B}"/>
            </c:ext>
          </c:extLst>
        </c:ser>
        <c:ser>
          <c:idx val="3"/>
          <c:order val="3"/>
          <c:tx>
            <c:strRef>
              <c:f>'STANDARD FILE CHECK'!$G$4</c:f>
              <c:strCache>
                <c:ptCount val="1"/>
                <c:pt idx="0">
                  <c:v>20L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CHECK'!$G$5:$G$9</c:f>
              <c:numCache>
                <c:formatCode>0.0</c:formatCode>
                <c:ptCount val="5"/>
                <c:pt idx="0" formatCode="General">
                  <c:v>2034.8</c:v>
                </c:pt>
                <c:pt idx="1">
                  <c:v>1766.7</c:v>
                </c:pt>
                <c:pt idx="2" formatCode="General">
                  <c:v>1979.5</c:v>
                </c:pt>
                <c:pt idx="3" formatCode="General">
                  <c:v>2018</c:v>
                </c:pt>
                <c:pt idx="4" formatCode="General">
                  <c:v>1888.7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A6-43A1-B1A2-0711F8A82A9B}"/>
            </c:ext>
          </c:extLst>
        </c:ser>
        <c:ser>
          <c:idx val="4"/>
          <c:order val="4"/>
          <c:tx>
            <c:strRef>
              <c:f>'STANDARD FILE CHECK'!$H$4</c:f>
              <c:strCache>
                <c:ptCount val="1"/>
                <c:pt idx="0">
                  <c:v>25L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CHECK'!$H$5:$H$9</c:f>
              <c:numCache>
                <c:formatCode>0.0</c:formatCode>
                <c:ptCount val="5"/>
                <c:pt idx="0" formatCode="General">
                  <c:v>2510.1</c:v>
                </c:pt>
                <c:pt idx="1">
                  <c:v>2261</c:v>
                </c:pt>
                <c:pt idx="2" formatCode="General">
                  <c:v>2533.4</c:v>
                </c:pt>
                <c:pt idx="3" formatCode="General">
                  <c:v>2582.6999999999998</c:v>
                </c:pt>
                <c:pt idx="4" formatCode="General">
                  <c:v>2417.1999999999998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AA6-43A1-B1A2-0711F8A82A9B}"/>
            </c:ext>
          </c:extLst>
        </c:ser>
        <c:ser>
          <c:idx val="5"/>
          <c:order val="5"/>
          <c:tx>
            <c:strRef>
              <c:f>'STANDARD FILE CHECK'!$I$4</c:f>
              <c:strCache>
                <c:ptCount val="1"/>
                <c:pt idx="0">
                  <c:v>30L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CHECK'!$I$5:$I$9</c:f>
              <c:numCache>
                <c:formatCode>0.0</c:formatCode>
                <c:ptCount val="5"/>
                <c:pt idx="0" formatCode="General">
                  <c:v>3001.3</c:v>
                </c:pt>
                <c:pt idx="1">
                  <c:v>2643.6</c:v>
                </c:pt>
                <c:pt idx="2" formatCode="General">
                  <c:v>2962</c:v>
                </c:pt>
                <c:pt idx="3" formatCode="General">
                  <c:v>3019.6</c:v>
                </c:pt>
                <c:pt idx="4" formatCode="General">
                  <c:v>2826.2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A6-43A1-B1A2-0711F8A82A9B}"/>
            </c:ext>
          </c:extLst>
        </c:ser>
        <c:ser>
          <c:idx val="6"/>
          <c:order val="6"/>
          <c:tx>
            <c:strRef>
              <c:f>'STANDARD FILE CHECK'!$J$4</c:f>
              <c:strCache>
                <c:ptCount val="1"/>
                <c:pt idx="0">
                  <c:v>35L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'STANDARD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'STANDARD FILE CHECK'!$J$5:$J$9</c:f>
              <c:numCache>
                <c:formatCode>0.0</c:formatCode>
                <c:ptCount val="5"/>
                <c:pt idx="1">
                  <c:v>3120.2</c:v>
                </c:pt>
                <c:pt idx="2" formatCode="General">
                  <c:v>3496</c:v>
                </c:pt>
                <c:pt idx="3" formatCode="General">
                  <c:v>3563.9</c:v>
                </c:pt>
                <c:pt idx="4" formatCode="General">
                  <c:v>3335.7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AA6-43A1-B1A2-0711F8A82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2728831"/>
        <c:axId val="1091717135"/>
      </c:lineChart>
      <c:catAx>
        <c:axId val="862728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717135"/>
        <c:crosses val="autoZero"/>
        <c:auto val="1"/>
        <c:lblAlgn val="ctr"/>
        <c:lblOffset val="100"/>
        <c:noMultiLvlLbl val="0"/>
      </c:catAx>
      <c:valAx>
        <c:axId val="109171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72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LPW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'STANDARD FILE CHECK'!$C$31</c:f>
              <c:strCache>
                <c:ptCount val="1"/>
                <c:pt idx="0">
                  <c:v>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CHECK'!$D$31:$J$31</c:f>
              <c:numCache>
                <c:formatCode>0.0</c:formatCode>
                <c:ptCount val="7"/>
                <c:pt idx="0">
                  <c:v>73.936507936507951</c:v>
                </c:pt>
                <c:pt idx="1">
                  <c:v>80.371212121212139</c:v>
                </c:pt>
                <c:pt idx="2">
                  <c:v>76.552294958615505</c:v>
                </c:pt>
                <c:pt idx="3">
                  <c:v>76.209737827715358</c:v>
                </c:pt>
                <c:pt idx="4">
                  <c:v>71.614835948644782</c:v>
                </c:pt>
                <c:pt idx="5">
                  <c:v>67.482855536818434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48-490B-89BE-2FE91DC234BB}"/>
            </c:ext>
          </c:extLst>
        </c:ser>
        <c:ser>
          <c:idx val="1"/>
          <c:order val="1"/>
          <c:tx>
            <c:strRef>
              <c:f>'STANDARD FILE CHECK'!$C$32</c:f>
              <c:strCache>
                <c:ptCount val="1"/>
                <c:pt idx="0">
                  <c:v>25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CHECK'!$D$32:$J$32</c:f>
              <c:numCache>
                <c:formatCode>General</c:formatCode>
                <c:ptCount val="7"/>
                <c:pt idx="0">
                  <c:v>73.555555555555571</c:v>
                </c:pt>
                <c:pt idx="1">
                  <c:v>78.767241379310363</c:v>
                </c:pt>
                <c:pt idx="2">
                  <c:v>80.458892617449663</c:v>
                </c:pt>
                <c:pt idx="3">
                  <c:v>77.584065244667499</c:v>
                </c:pt>
                <c:pt idx="4">
                  <c:v>77.965517241379317</c:v>
                </c:pt>
                <c:pt idx="5">
                  <c:v>73.912395153774469</c:v>
                </c:pt>
                <c:pt idx="6">
                  <c:v>74.503342884431717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48-490B-89BE-2FE91DC234BB}"/>
            </c:ext>
          </c:extLst>
        </c:ser>
        <c:ser>
          <c:idx val="2"/>
          <c:order val="2"/>
          <c:tx>
            <c:strRef>
              <c:f>'STANDARD FILE CHECK'!$C$33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CHECK'!$D$33:$J$33</c:f>
              <c:numCache>
                <c:formatCode>General</c:formatCode>
                <c:ptCount val="7"/>
                <c:pt idx="0">
                  <c:v>82.412698412698433</c:v>
                </c:pt>
                <c:pt idx="1">
                  <c:v>88.258620689655189</c:v>
                </c:pt>
                <c:pt idx="2">
                  <c:v>90.148489932885894</c:v>
                </c:pt>
                <c:pt idx="3">
                  <c:v>86.929109159347547</c:v>
                </c:pt>
                <c:pt idx="4">
                  <c:v>87.358620689655169</c:v>
                </c:pt>
                <c:pt idx="5">
                  <c:v>82.81453867660764</c:v>
                </c:pt>
                <c:pt idx="6">
                  <c:v>83.476599808978037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48-490B-89BE-2FE91DC234BB}"/>
            </c:ext>
          </c:extLst>
        </c:ser>
        <c:ser>
          <c:idx val="3"/>
          <c:order val="3"/>
          <c:tx>
            <c:strRef>
              <c:f>'STANDARD FILE CHECK'!$C$34</c:f>
              <c:strCache>
                <c:ptCount val="1"/>
                <c:pt idx="0">
                  <c:v>72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CHECK'!$D$34:$J$34</c:f>
              <c:numCache>
                <c:formatCode>General</c:formatCode>
                <c:ptCount val="7"/>
                <c:pt idx="0">
                  <c:v>84.015873015873026</c:v>
                </c:pt>
                <c:pt idx="1">
                  <c:v>89.974137931034505</c:v>
                </c:pt>
                <c:pt idx="2">
                  <c:v>91.898489932885909</c:v>
                </c:pt>
                <c:pt idx="3">
                  <c:v>88.619824341279795</c:v>
                </c:pt>
                <c:pt idx="4">
                  <c:v>89.058620689655172</c:v>
                </c:pt>
                <c:pt idx="5">
                  <c:v>84.424976700838769</c:v>
                </c:pt>
                <c:pt idx="6">
                  <c:v>85.097898758357218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48-490B-89BE-2FE91DC234BB}"/>
            </c:ext>
          </c:extLst>
        </c:ser>
        <c:ser>
          <c:idx val="4"/>
          <c:order val="4"/>
          <c:tx>
            <c:strRef>
              <c:f>'STANDARD FILE CHECK'!$C$35</c:f>
              <c:strCache>
                <c:ptCount val="1"/>
                <c:pt idx="0">
                  <c:v>90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CHECK'!$D$35:$J$35</c:f>
              <c:numCache>
                <c:formatCode>General</c:formatCode>
                <c:ptCount val="7"/>
                <c:pt idx="0">
                  <c:v>78.634920634920647</c:v>
                </c:pt>
                <c:pt idx="1">
                  <c:v>84.206896551724157</c:v>
                </c:pt>
                <c:pt idx="2">
                  <c:v>86.008389261744966</c:v>
                </c:pt>
                <c:pt idx="3">
                  <c:v>82.94165621079047</c:v>
                </c:pt>
                <c:pt idx="4">
                  <c:v>83.351724137931029</c:v>
                </c:pt>
                <c:pt idx="5">
                  <c:v>79.017707362534949</c:v>
                </c:pt>
                <c:pt idx="6">
                  <c:v>79.648997134670495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48-490B-89BE-2FE91DC23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4528527"/>
        <c:axId val="1089296223"/>
      </c:lineChart>
      <c:catAx>
        <c:axId val="84452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296223"/>
        <c:crosses val="autoZero"/>
        <c:auto val="1"/>
        <c:lblAlgn val="ctr"/>
        <c:lblOffset val="100"/>
        <c:noMultiLvlLbl val="0"/>
      </c:catAx>
      <c:valAx>
        <c:axId val="1089296223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528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 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'STANDARD FILE CHECK'!$C$51</c:f>
              <c:strCache>
                <c:ptCount val="1"/>
                <c:pt idx="0">
                  <c:v>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CHECK'!$D$51:$J$51</c:f>
              <c:numCache>
                <c:formatCode>#,##0.0</c:formatCode>
                <c:ptCount val="7"/>
                <c:pt idx="0">
                  <c:v>2806.1</c:v>
                </c:pt>
                <c:pt idx="1">
                  <c:v>6391.2</c:v>
                </c:pt>
                <c:pt idx="2">
                  <c:v>8755.7999999999993</c:v>
                </c:pt>
                <c:pt idx="3">
                  <c:v>12258.4</c:v>
                </c:pt>
                <c:pt idx="4">
                  <c:v>15121.7</c:v>
                </c:pt>
                <c:pt idx="5">
                  <c:v>18080.900000000001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55-4E15-81F8-4C45F74D4C58}"/>
            </c:ext>
          </c:extLst>
        </c:ser>
        <c:ser>
          <c:idx val="1"/>
          <c:order val="1"/>
          <c:tx>
            <c:strRef>
              <c:f>'STANDARD FILE CHECK'!$C$52</c:f>
              <c:strCache>
                <c:ptCount val="1"/>
                <c:pt idx="0">
                  <c:v>25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CHECK'!$D$52:$J$52</c:f>
              <c:numCache>
                <c:formatCode>#,##0.0</c:formatCode>
                <c:ptCount val="7"/>
                <c:pt idx="0">
                  <c:v>1306.7</c:v>
                </c:pt>
                <c:pt idx="1">
                  <c:v>2576.6999999999998</c:v>
                </c:pt>
                <c:pt idx="2">
                  <c:v>3863.5</c:v>
                </c:pt>
                <c:pt idx="3">
                  <c:v>4982</c:v>
                </c:pt>
                <c:pt idx="4">
                  <c:v>6375.9</c:v>
                </c:pt>
                <c:pt idx="5">
                  <c:v>7454.8</c:v>
                </c:pt>
                <c:pt idx="6">
                  <c:v>8798.7000000000007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55-4E15-81F8-4C45F74D4C58}"/>
            </c:ext>
          </c:extLst>
        </c:ser>
        <c:ser>
          <c:idx val="2"/>
          <c:order val="2"/>
          <c:tx>
            <c:strRef>
              <c:f>'STANDARD FILE CHECK'!$C$53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CHECK'!$D$53:$J$53</c:f>
              <c:numCache>
                <c:formatCode>#,##0.0</c:formatCode>
                <c:ptCount val="7"/>
                <c:pt idx="0">
                  <c:v>829.2</c:v>
                </c:pt>
                <c:pt idx="1">
                  <c:v>1635.1</c:v>
                </c:pt>
                <c:pt idx="2">
                  <c:v>2451.6999999999998</c:v>
                </c:pt>
                <c:pt idx="3">
                  <c:v>3161.4</c:v>
                </c:pt>
                <c:pt idx="4">
                  <c:v>4046.1</c:v>
                </c:pt>
                <c:pt idx="5">
                  <c:v>4730.6000000000004</c:v>
                </c:pt>
                <c:pt idx="6">
                  <c:v>5583.4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55-4E15-81F8-4C45F74D4C58}"/>
            </c:ext>
          </c:extLst>
        </c:ser>
        <c:ser>
          <c:idx val="3"/>
          <c:order val="3"/>
          <c:tx>
            <c:strRef>
              <c:f>'STANDARD FILE CHECK'!$C$54</c:f>
              <c:strCache>
                <c:ptCount val="1"/>
                <c:pt idx="0">
                  <c:v>72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CHECK'!$D$54:$J$54</c:f>
              <c:numCache>
                <c:formatCode>#,##0.0</c:formatCode>
                <c:ptCount val="7"/>
                <c:pt idx="0">
                  <c:v>546.29999999999995</c:v>
                </c:pt>
                <c:pt idx="1">
                  <c:v>1077.3</c:v>
                </c:pt>
                <c:pt idx="2">
                  <c:v>1615.3</c:v>
                </c:pt>
                <c:pt idx="3">
                  <c:v>2083</c:v>
                </c:pt>
                <c:pt idx="4">
                  <c:v>2665.9</c:v>
                </c:pt>
                <c:pt idx="5">
                  <c:v>3116.8</c:v>
                </c:pt>
                <c:pt idx="6">
                  <c:v>3678.7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55-4E15-81F8-4C45F74D4C58}"/>
            </c:ext>
          </c:extLst>
        </c:ser>
        <c:ser>
          <c:idx val="4"/>
          <c:order val="4"/>
          <c:tx>
            <c:strRef>
              <c:f>'STANDARD FILE CHECK'!$C$55</c:f>
              <c:strCache>
                <c:ptCount val="1"/>
                <c:pt idx="0">
                  <c:v>90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'STANDARD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'STANDARD FILE CHECK'!$D$55:$J$55</c:f>
              <c:numCache>
                <c:formatCode>#,##0.0</c:formatCode>
                <c:ptCount val="7"/>
                <c:pt idx="0">
                  <c:v>323.7</c:v>
                </c:pt>
                <c:pt idx="1">
                  <c:v>638.29999999999995</c:v>
                </c:pt>
                <c:pt idx="2">
                  <c:v>957</c:v>
                </c:pt>
                <c:pt idx="3">
                  <c:v>1234</c:v>
                </c:pt>
                <c:pt idx="4">
                  <c:v>1579.3</c:v>
                </c:pt>
                <c:pt idx="5">
                  <c:v>1846.5</c:v>
                </c:pt>
                <c:pt idx="6">
                  <c:v>2179.4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55-4E15-81F8-4C45F74D4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3819903"/>
        <c:axId val="1163821823"/>
      </c:lineChart>
      <c:catAx>
        <c:axId val="1163819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821823"/>
        <c:crosses val="autoZero"/>
        <c:auto val="1"/>
        <c:lblAlgn val="ctr"/>
        <c:lblOffset val="100"/>
        <c:noMultiLvlLbl val="0"/>
      </c:catAx>
      <c:valAx>
        <c:axId val="116382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819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LUMENS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'SOFT FIELD FILE CHECK'!$D$4</c:f>
              <c:strCache>
                <c:ptCount val="1"/>
                <c:pt idx="0">
                  <c:v>05L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CHECK'!$D$5:$D$9</c:f>
              <c:numCache>
                <c:formatCode>General</c:formatCode>
                <c:ptCount val="5"/>
                <c:pt idx="0" formatCode="0.0">
                  <c:v>455</c:v>
                </c:pt>
                <c:pt idx="1">
                  <c:v>431.6</c:v>
                </c:pt>
                <c:pt idx="2">
                  <c:v>489.7</c:v>
                </c:pt>
                <c:pt idx="3">
                  <c:v>498.8</c:v>
                </c:pt>
                <c:pt idx="4">
                  <c:v>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46-4BD1-B65C-687F0C2D98A5}"/>
            </c:ext>
          </c:extLst>
        </c:ser>
        <c:ser>
          <c:idx val="1"/>
          <c:order val="1"/>
          <c:tx>
            <c:strRef>
              <c:f>'SOFT FIELD FILE CHECK'!$E$4</c:f>
              <c:strCache>
                <c:ptCount val="1"/>
                <c:pt idx="0">
                  <c:v>10L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CHECK'!$E$5:$E$9</c:f>
              <c:numCache>
                <c:formatCode>General</c:formatCode>
                <c:ptCount val="5"/>
                <c:pt idx="0" formatCode="0.0">
                  <c:v>1036.4000000000001</c:v>
                </c:pt>
                <c:pt idx="1">
                  <c:v>851.1</c:v>
                </c:pt>
                <c:pt idx="2">
                  <c:v>965.7</c:v>
                </c:pt>
                <c:pt idx="3">
                  <c:v>983.5</c:v>
                </c:pt>
                <c:pt idx="4">
                  <c:v>924.9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46-4BD1-B65C-687F0C2D98A5}"/>
            </c:ext>
          </c:extLst>
        </c:ser>
        <c:ser>
          <c:idx val="2"/>
          <c:order val="2"/>
          <c:tx>
            <c:strRef>
              <c:f>'SOFT FIELD FILE CHECK'!$F$4</c:f>
              <c:strCache>
                <c:ptCount val="1"/>
                <c:pt idx="0">
                  <c:v>15L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CHECK'!$F$5:$F$9</c:f>
              <c:numCache>
                <c:formatCode>General</c:formatCode>
                <c:ptCount val="5"/>
                <c:pt idx="0" formatCode="0.0">
                  <c:v>1419.8</c:v>
                </c:pt>
                <c:pt idx="1">
                  <c:v>1276.2</c:v>
                </c:pt>
                <c:pt idx="2">
                  <c:v>1448</c:v>
                </c:pt>
                <c:pt idx="3">
                  <c:v>1474.7</c:v>
                </c:pt>
                <c:pt idx="4">
                  <c:v>1386.8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46-4BD1-B65C-687F0C2D98A5}"/>
            </c:ext>
          </c:extLst>
        </c:ser>
        <c:ser>
          <c:idx val="3"/>
          <c:order val="3"/>
          <c:tx>
            <c:strRef>
              <c:f>'SOFT FIELD FILE CHECK'!$G$4</c:f>
              <c:strCache>
                <c:ptCount val="1"/>
                <c:pt idx="0">
                  <c:v>20L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CHECK'!$G$5:$G$9</c:f>
              <c:numCache>
                <c:formatCode>General</c:formatCode>
                <c:ptCount val="5"/>
                <c:pt idx="0" formatCode="0.0">
                  <c:v>1987.8</c:v>
                </c:pt>
                <c:pt idx="1">
                  <c:v>1638.9</c:v>
                </c:pt>
                <c:pt idx="2">
                  <c:v>1867.2</c:v>
                </c:pt>
                <c:pt idx="3">
                  <c:v>1901.6</c:v>
                </c:pt>
                <c:pt idx="4">
                  <c:v>1788.2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46-4BD1-B65C-687F0C2D98A5}"/>
            </c:ext>
          </c:extLst>
        </c:ser>
        <c:ser>
          <c:idx val="4"/>
          <c:order val="4"/>
          <c:tx>
            <c:strRef>
              <c:f>'SOFT FIELD FILE CHECK'!$H$4</c:f>
              <c:strCache>
                <c:ptCount val="1"/>
                <c:pt idx="0">
                  <c:v>25L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CHECK'!$H$5:$H$9</c:f>
              <c:numCache>
                <c:formatCode>General</c:formatCode>
                <c:ptCount val="5"/>
                <c:pt idx="0" formatCode="0.0">
                  <c:v>2452.1</c:v>
                </c:pt>
                <c:pt idx="1">
                  <c:v>2189.8000000000002</c:v>
                </c:pt>
                <c:pt idx="2">
                  <c:v>2484.6999999999998</c:v>
                </c:pt>
                <c:pt idx="3">
                  <c:v>2530.5</c:v>
                </c:pt>
                <c:pt idx="4">
                  <c:v>2379.6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46-4BD1-B65C-687F0C2D98A5}"/>
            </c:ext>
          </c:extLst>
        </c:ser>
        <c:ser>
          <c:idx val="5"/>
          <c:order val="5"/>
          <c:tx>
            <c:strRef>
              <c:f>'SOFT FIELD FILE CHECK'!$I$4</c:f>
              <c:strCache>
                <c:ptCount val="1"/>
                <c:pt idx="0">
                  <c:v>30L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CHECK'!$I$5:$I$9</c:f>
              <c:numCache>
                <c:formatCode>General</c:formatCode>
                <c:ptCount val="5"/>
                <c:pt idx="0" formatCode="0.0">
                  <c:v>2932</c:v>
                </c:pt>
                <c:pt idx="1">
                  <c:v>2462.3000000000002</c:v>
                </c:pt>
                <c:pt idx="2">
                  <c:v>2793.9</c:v>
                </c:pt>
                <c:pt idx="3">
                  <c:v>2845.5</c:v>
                </c:pt>
                <c:pt idx="4">
                  <c:v>2675.8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46-4BD1-B65C-687F0C2D98A5}"/>
            </c:ext>
          </c:extLst>
        </c:ser>
        <c:ser>
          <c:idx val="6"/>
          <c:order val="6"/>
          <c:tx>
            <c:strRef>
              <c:f>'SOFT FIELD FILE CHECK'!$J$4</c:f>
              <c:strCache>
                <c:ptCount val="1"/>
                <c:pt idx="0">
                  <c:v>35L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'SOFT FIELD FILE CHECK'!$C$5:$C$9</c:f>
              <c:numCache>
                <c:formatCode>General</c:formatCode>
                <c:ptCount val="5"/>
                <c:pt idx="0">
                  <c:v>15</c:v>
                </c:pt>
                <c:pt idx="1">
                  <c:v>25</c:v>
                </c:pt>
                <c:pt idx="2">
                  <c:v>50</c:v>
                </c:pt>
                <c:pt idx="3">
                  <c:v>72</c:v>
                </c:pt>
                <c:pt idx="4">
                  <c:v>90</c:v>
                </c:pt>
              </c:numCache>
            </c:numRef>
          </c:cat>
          <c:val>
            <c:numRef>
              <c:f>'SOFT FIELD FILE CHECK'!$J$5:$J$9</c:f>
              <c:numCache>
                <c:formatCode>General</c:formatCode>
                <c:ptCount val="5"/>
                <c:pt idx="1">
                  <c:v>2906.3</c:v>
                </c:pt>
                <c:pt idx="2">
                  <c:v>3297.6</c:v>
                </c:pt>
                <c:pt idx="3">
                  <c:v>3358.5</c:v>
                </c:pt>
                <c:pt idx="4">
                  <c:v>3158.2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46-4BD1-B65C-687F0C2D9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2728831"/>
        <c:axId val="1091717135"/>
      </c:lineChart>
      <c:catAx>
        <c:axId val="862728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717135"/>
        <c:crosses val="autoZero"/>
        <c:auto val="1"/>
        <c:lblAlgn val="ctr"/>
        <c:lblOffset val="100"/>
        <c:noMultiLvlLbl val="0"/>
      </c:catAx>
      <c:valAx>
        <c:axId val="1091717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2728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LPW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'SOFT FIELD FILE CHECK'!$C$31</c:f>
              <c:strCache>
                <c:ptCount val="1"/>
                <c:pt idx="0">
                  <c:v>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CHECK'!$D$31:$J$31</c:f>
              <c:numCache>
                <c:formatCode>General</c:formatCode>
                <c:ptCount val="7"/>
                <c:pt idx="0">
                  <c:v>72.222222222222229</c:v>
                </c:pt>
                <c:pt idx="1">
                  <c:v>78.51515151515153</c:v>
                </c:pt>
                <c:pt idx="2">
                  <c:v>74.782543265613242</c:v>
                </c:pt>
                <c:pt idx="3">
                  <c:v>74.449438202247194</c:v>
                </c:pt>
                <c:pt idx="4">
                  <c:v>69.960057061340933</c:v>
                </c:pt>
                <c:pt idx="5">
                  <c:v>65.924676784710513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72-4768-8F43-DE28B3E7C7A8}"/>
            </c:ext>
          </c:extLst>
        </c:ser>
        <c:ser>
          <c:idx val="1"/>
          <c:order val="1"/>
          <c:tx>
            <c:strRef>
              <c:f>'SOFT FIELD FILE CHECK'!$C$32</c:f>
              <c:strCache>
                <c:ptCount val="1"/>
                <c:pt idx="0">
                  <c:v>25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CHECK'!$D$32:$J$32</c:f>
              <c:numCache>
                <c:formatCode>General</c:formatCode>
                <c:ptCount val="7"/>
                <c:pt idx="0">
                  <c:v>68.50793650793652</c:v>
                </c:pt>
                <c:pt idx="1">
                  <c:v>73.370689655172427</c:v>
                </c:pt>
                <c:pt idx="2">
                  <c:v>74.944630872483231</c:v>
                </c:pt>
                <c:pt idx="3">
                  <c:v>71.971769134253449</c:v>
                </c:pt>
                <c:pt idx="4">
                  <c:v>75.510344827586209</c:v>
                </c:pt>
                <c:pt idx="5">
                  <c:v>68.843429636533088</c:v>
                </c:pt>
                <c:pt idx="6">
                  <c:v>69.395893027698193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72-4768-8F43-DE28B3E7C7A8}"/>
            </c:ext>
          </c:extLst>
        </c:ser>
        <c:ser>
          <c:idx val="2"/>
          <c:order val="2"/>
          <c:tx>
            <c:strRef>
              <c:f>'SOFT FIELD FILE CHECK'!$C$33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CHECK'!$D$33:$J$33</c:f>
              <c:numCache>
                <c:formatCode>General</c:formatCode>
                <c:ptCount val="7"/>
                <c:pt idx="0">
                  <c:v>77.730158730158735</c:v>
                </c:pt>
                <c:pt idx="1">
                  <c:v>83.250000000000014</c:v>
                </c:pt>
                <c:pt idx="2">
                  <c:v>85.033557046979865</c:v>
                </c:pt>
                <c:pt idx="3">
                  <c:v>81.997490589711418</c:v>
                </c:pt>
                <c:pt idx="4">
                  <c:v>85.679310344827584</c:v>
                </c:pt>
                <c:pt idx="5">
                  <c:v>78.114631873252563</c:v>
                </c:pt>
                <c:pt idx="6">
                  <c:v>78.739255014326659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72-4768-8F43-DE28B3E7C7A8}"/>
            </c:ext>
          </c:extLst>
        </c:ser>
        <c:ser>
          <c:idx val="3"/>
          <c:order val="3"/>
          <c:tx>
            <c:strRef>
              <c:f>'SOFT FIELD FILE CHECK'!$C$34</c:f>
              <c:strCache>
                <c:ptCount val="1"/>
                <c:pt idx="0">
                  <c:v>72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CHECK'!$D$34:$J$34</c:f>
              <c:numCache>
                <c:formatCode>General</c:formatCode>
                <c:ptCount val="7"/>
                <c:pt idx="0">
                  <c:v>79.174603174603192</c:v>
                </c:pt>
                <c:pt idx="1">
                  <c:v>84.784482758620712</c:v>
                </c:pt>
                <c:pt idx="2">
                  <c:v>86.601510067114091</c:v>
                </c:pt>
                <c:pt idx="3">
                  <c:v>83.508155583437883</c:v>
                </c:pt>
                <c:pt idx="4">
                  <c:v>87.258620689655174</c:v>
                </c:pt>
                <c:pt idx="5">
                  <c:v>79.557315936626281</c:v>
                </c:pt>
                <c:pt idx="6">
                  <c:v>80.193409742120352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72-4768-8F43-DE28B3E7C7A8}"/>
            </c:ext>
          </c:extLst>
        </c:ser>
        <c:ser>
          <c:idx val="4"/>
          <c:order val="4"/>
          <c:tx>
            <c:strRef>
              <c:f>'SOFT FIELD FILE CHECK'!$C$35</c:f>
              <c:strCache>
                <c:ptCount val="1"/>
                <c:pt idx="0">
                  <c:v>90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CHECK'!$D$30:$J$30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CHECK'!$D$35:$J$35</c:f>
              <c:numCache>
                <c:formatCode>General</c:formatCode>
                <c:ptCount val="7"/>
                <c:pt idx="0">
                  <c:v>74.444444444444457</c:v>
                </c:pt>
                <c:pt idx="1">
                  <c:v>79.732758620689665</c:v>
                </c:pt>
                <c:pt idx="2">
                  <c:v>81.439597315436245</c:v>
                </c:pt>
                <c:pt idx="3">
                  <c:v>78.528230865746551</c:v>
                </c:pt>
                <c:pt idx="4">
                  <c:v>82.055172413793102</c:v>
                </c:pt>
                <c:pt idx="5">
                  <c:v>74.812674743709238</c:v>
                </c:pt>
                <c:pt idx="6">
                  <c:v>75.410697230181469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72-4768-8F43-DE28B3E7C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4528527"/>
        <c:axId val="1089296223"/>
      </c:lineChart>
      <c:catAx>
        <c:axId val="84452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296223"/>
        <c:crosses val="autoZero"/>
        <c:auto val="1"/>
        <c:lblAlgn val="ctr"/>
        <c:lblOffset val="100"/>
        <c:noMultiLvlLbl val="0"/>
      </c:catAx>
      <c:valAx>
        <c:axId val="1089296223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4528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 CD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'SOFT FIELD FILE CHECK'!$C$51</c:f>
              <c:strCache>
                <c:ptCount val="1"/>
                <c:pt idx="0">
                  <c:v>15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CHECK'!$D$51:$J$51</c:f>
              <c:numCache>
                <c:formatCode>#,##0.0</c:formatCode>
                <c:ptCount val="7"/>
                <c:pt idx="0">
                  <c:v>2423.3000000000002</c:v>
                </c:pt>
                <c:pt idx="1">
                  <c:v>5519.3</c:v>
                </c:pt>
                <c:pt idx="2">
                  <c:v>7561.3</c:v>
                </c:pt>
                <c:pt idx="3">
                  <c:v>10586.1</c:v>
                </c:pt>
                <c:pt idx="4">
                  <c:v>13058.8</c:v>
                </c:pt>
                <c:pt idx="5">
                  <c:v>15614.3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4D-4D4F-8DEE-9983EEFBC0A5}"/>
            </c:ext>
          </c:extLst>
        </c:ser>
        <c:ser>
          <c:idx val="1"/>
          <c:order val="1"/>
          <c:tx>
            <c:strRef>
              <c:f>'SOFT FIELD FILE CHECK'!$C$52</c:f>
              <c:strCache>
                <c:ptCount val="1"/>
                <c:pt idx="0">
                  <c:v>25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CHECK'!$D$52:$J$52</c:f>
              <c:numCache>
                <c:formatCode>#,##0.0</c:formatCode>
                <c:ptCount val="7"/>
                <c:pt idx="0">
                  <c:v>1185.5</c:v>
                </c:pt>
                <c:pt idx="1">
                  <c:v>2337.6999999999998</c:v>
                </c:pt>
                <c:pt idx="2">
                  <c:v>3505.2</c:v>
                </c:pt>
                <c:pt idx="3">
                  <c:v>4501.6000000000004</c:v>
                </c:pt>
                <c:pt idx="4">
                  <c:v>6014.8</c:v>
                </c:pt>
                <c:pt idx="5">
                  <c:v>6763.3</c:v>
                </c:pt>
                <c:pt idx="6">
                  <c:v>7982.7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4D-4D4F-8DEE-9983EEFBC0A5}"/>
            </c:ext>
          </c:extLst>
        </c:ser>
        <c:ser>
          <c:idx val="2"/>
          <c:order val="2"/>
          <c:tx>
            <c:strRef>
              <c:f>'SOFT FIELD FILE CHECK'!$C$53</c:f>
              <c:strCache>
                <c:ptCount val="1"/>
                <c:pt idx="0">
                  <c:v>50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CHECK'!$D$53:$J$53</c:f>
              <c:numCache>
                <c:formatCode>#,##0.0</c:formatCode>
                <c:ptCount val="7"/>
                <c:pt idx="0">
                  <c:v>760.3</c:v>
                </c:pt>
                <c:pt idx="1">
                  <c:v>1499.2</c:v>
                </c:pt>
                <c:pt idx="2">
                  <c:v>2247.9</c:v>
                </c:pt>
                <c:pt idx="3">
                  <c:v>2898.7</c:v>
                </c:pt>
                <c:pt idx="4">
                  <c:v>3857.3</c:v>
                </c:pt>
                <c:pt idx="5">
                  <c:v>4337.3999999999996</c:v>
                </c:pt>
                <c:pt idx="6">
                  <c:v>5119.3999999999996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4D-4D4F-8DEE-9983EEFBC0A5}"/>
            </c:ext>
          </c:extLst>
        </c:ser>
        <c:ser>
          <c:idx val="3"/>
          <c:order val="3"/>
          <c:tx>
            <c:strRef>
              <c:f>'SOFT FIELD FILE CHECK'!$C$54</c:f>
              <c:strCache>
                <c:ptCount val="1"/>
                <c:pt idx="0">
                  <c:v>72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CHECK'!$D$54:$J$54</c:f>
              <c:numCache>
                <c:formatCode>#,##0.0</c:formatCode>
                <c:ptCount val="7"/>
                <c:pt idx="0">
                  <c:v>507.6</c:v>
                </c:pt>
                <c:pt idx="1">
                  <c:v>1000.9</c:v>
                </c:pt>
                <c:pt idx="2">
                  <c:v>1500.7</c:v>
                </c:pt>
                <c:pt idx="3">
                  <c:v>1935.2</c:v>
                </c:pt>
                <c:pt idx="4">
                  <c:v>2575.1</c:v>
                </c:pt>
                <c:pt idx="5">
                  <c:v>2895.7</c:v>
                </c:pt>
                <c:pt idx="6">
                  <c:v>3417.7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4D-4D4F-8DEE-9983EEFBC0A5}"/>
            </c:ext>
          </c:extLst>
        </c:ser>
        <c:ser>
          <c:idx val="4"/>
          <c:order val="4"/>
          <c:tx>
            <c:strRef>
              <c:f>'SOFT FIELD FILE CHECK'!$C$55</c:f>
              <c:strCache>
                <c:ptCount val="1"/>
                <c:pt idx="0">
                  <c:v>90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'SOFT FIELD FILE CHECK'!$D$50:$J$50</c:f>
              <c:strCache>
                <c:ptCount val="7"/>
                <c:pt idx="0">
                  <c:v>05L</c:v>
                </c:pt>
                <c:pt idx="1">
                  <c:v>10L</c:v>
                </c:pt>
                <c:pt idx="2">
                  <c:v>15L</c:v>
                </c:pt>
                <c:pt idx="3">
                  <c:v>20L</c:v>
                </c:pt>
                <c:pt idx="4">
                  <c:v>25L</c:v>
                </c:pt>
                <c:pt idx="5">
                  <c:v>30L</c:v>
                </c:pt>
                <c:pt idx="6">
                  <c:v>35L</c:v>
                </c:pt>
              </c:strCache>
            </c:strRef>
          </c:cat>
          <c:val>
            <c:numRef>
              <c:f>'SOFT FIELD FILE CHECK'!$D$55:$J$55</c:f>
              <c:numCache>
                <c:formatCode>#,##0.0</c:formatCode>
                <c:ptCount val="7"/>
                <c:pt idx="0">
                  <c:v>309.10000000000002</c:v>
                </c:pt>
                <c:pt idx="1">
                  <c:v>609.6</c:v>
                </c:pt>
                <c:pt idx="2">
                  <c:v>914</c:v>
                </c:pt>
                <c:pt idx="3">
                  <c:v>1178.5999999999999</c:v>
                </c:pt>
                <c:pt idx="4">
                  <c:v>1568.3</c:v>
                </c:pt>
                <c:pt idx="5">
                  <c:v>1763.5</c:v>
                </c:pt>
                <c:pt idx="6">
                  <c:v>2081.5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4D-4D4F-8DEE-9983EEFBC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3819903"/>
        <c:axId val="1163821823"/>
      </c:lineChart>
      <c:catAx>
        <c:axId val="1163819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821823"/>
        <c:crosses val="autoZero"/>
        <c:auto val="1"/>
        <c:lblAlgn val="ctr"/>
        <c:lblOffset val="100"/>
        <c:noMultiLvlLbl val="0"/>
      </c:catAx>
      <c:valAx>
        <c:axId val="1163821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819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31750</xdr:colOff>
      <xdr:row>2</xdr:row>
      <xdr:rowOff>155574</xdr:rowOff>
    </xdr:from>
    <xdr:to>
      <xdr:col>11</xdr:col>
      <xdr:colOff>215779</xdr:colOff>
      <xdr:row>9</xdr:row>
      <xdr:rowOff>133349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13EABF-B2E0-8404-61D5-C30AD08A6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56575" y="908049"/>
          <a:ext cx="1403229" cy="1320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5</xdr:row>
      <xdr:rowOff>90486</xdr:rowOff>
    </xdr:from>
    <xdr:to>
      <xdr:col>24</xdr:col>
      <xdr:colOff>66675</xdr:colOff>
      <xdr:row>22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EC7BEF-79D9-9F17-35B6-02B79224BB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114300</xdr:colOff>
      <xdr:row>25</xdr:row>
      <xdr:rowOff>100011</xdr:rowOff>
    </xdr:from>
    <xdr:to>
      <xdr:col>24</xdr:col>
      <xdr:colOff>266700</xdr:colOff>
      <xdr:row>43</xdr:row>
      <xdr:rowOff>161924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1F8923A-DB56-1CA7-15FB-BA8A43665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300036</xdr:colOff>
      <xdr:row>47</xdr:row>
      <xdr:rowOff>33337</xdr:rowOff>
    </xdr:from>
    <xdr:to>
      <xdr:col>24</xdr:col>
      <xdr:colOff>133349</xdr:colOff>
      <xdr:row>64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5689251-E199-FBCD-3103-DB7F948C17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5</xdr:row>
      <xdr:rowOff>90486</xdr:rowOff>
    </xdr:from>
    <xdr:to>
      <xdr:col>24</xdr:col>
      <xdr:colOff>66675</xdr:colOff>
      <xdr:row>22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1C622C-1F90-46A4-B116-426ED2D19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114300</xdr:colOff>
      <xdr:row>25</xdr:row>
      <xdr:rowOff>100011</xdr:rowOff>
    </xdr:from>
    <xdr:to>
      <xdr:col>24</xdr:col>
      <xdr:colOff>266700</xdr:colOff>
      <xdr:row>43</xdr:row>
      <xdr:rowOff>161924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7189A1-162A-48FF-AD83-C7C3B03081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300036</xdr:colOff>
      <xdr:row>47</xdr:row>
      <xdr:rowOff>33337</xdr:rowOff>
    </xdr:from>
    <xdr:to>
      <xdr:col>24</xdr:col>
      <xdr:colOff>133349</xdr:colOff>
      <xdr:row>64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427E76-2213-4187-9573-CB4CBD4E0D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978C7-6DA9-44EC-B30B-35E21609070A}">
  <sheetPr>
    <pageSetUpPr autoPageBreaks="0"/>
  </sheetPr>
  <dimension ref="A1:H70"/>
  <sheetViews>
    <sheetView tabSelected="1" workbookViewId="0">
      <selection activeCell="M20" sqref="M20"/>
    </sheetView>
  </sheetViews>
  <sheetFormatPr defaultRowHeight="14.25" x14ac:dyDescent="0.45"/>
  <cols>
    <col min="2" max="2" width="38.73046875" bestFit="1" customWidth="1"/>
    <col min="3" max="3" width="10.73046875" style="1" customWidth="1"/>
    <col min="4" max="4" width="10" style="1" customWidth="1"/>
    <col min="5" max="5" width="9.1328125" style="1" customWidth="1"/>
    <col min="6" max="6" width="11.73046875" style="1" customWidth="1"/>
    <col min="7" max="7" width="12.73046875" style="1" customWidth="1"/>
    <col min="8" max="8" width="10.59765625" style="1" customWidth="1"/>
  </cols>
  <sheetData>
    <row r="1" spans="1:8" ht="44.45" customHeight="1" thickBot="1" x14ac:dyDescent="0.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x14ac:dyDescent="0.45">
      <c r="A2" s="15" t="s">
        <v>64</v>
      </c>
      <c r="B2" s="16" t="s">
        <v>76</v>
      </c>
      <c r="C2" s="17">
        <v>465.8</v>
      </c>
      <c r="D2" s="18">
        <v>6.2999999999999989</v>
      </c>
      <c r="E2" s="19">
        <f t="shared" ref="E2:E41" si="0">C2/D2</f>
        <v>73.936507936507951</v>
      </c>
      <c r="F2" s="17">
        <v>14.6</v>
      </c>
      <c r="G2" s="17">
        <v>14.6</v>
      </c>
      <c r="H2" s="70">
        <v>2806.1</v>
      </c>
    </row>
    <row r="3" spans="1:8" x14ac:dyDescent="0.45">
      <c r="A3" s="20" t="s">
        <v>65</v>
      </c>
      <c r="B3" s="21" t="s">
        <v>77</v>
      </c>
      <c r="C3" s="22">
        <v>1060.9000000000001</v>
      </c>
      <c r="D3" s="23">
        <v>13.2</v>
      </c>
      <c r="E3" s="24">
        <f t="shared" si="0"/>
        <v>80.371212121212139</v>
      </c>
      <c r="F3" s="22">
        <v>14.6</v>
      </c>
      <c r="G3" s="22">
        <v>14.6</v>
      </c>
      <c r="H3" s="71">
        <v>6391.2</v>
      </c>
    </row>
    <row r="4" spans="1:8" x14ac:dyDescent="0.45">
      <c r="A4" s="20" t="s">
        <v>66</v>
      </c>
      <c r="B4" s="21" t="s">
        <v>78</v>
      </c>
      <c r="C4" s="22">
        <v>1453.4</v>
      </c>
      <c r="D4" s="23">
        <v>18.985714285714284</v>
      </c>
      <c r="E4" s="24">
        <f t="shared" si="0"/>
        <v>76.552294958615505</v>
      </c>
      <c r="F4" s="22">
        <v>14.6</v>
      </c>
      <c r="G4" s="22">
        <v>14.6</v>
      </c>
      <c r="H4" s="71">
        <v>8755.7999999999993</v>
      </c>
    </row>
    <row r="5" spans="1:8" x14ac:dyDescent="0.45">
      <c r="A5" s="20" t="s">
        <v>67</v>
      </c>
      <c r="B5" s="21" t="s">
        <v>79</v>
      </c>
      <c r="C5" s="22">
        <v>2034.8</v>
      </c>
      <c r="D5" s="23">
        <v>26.7</v>
      </c>
      <c r="E5" s="24">
        <f t="shared" si="0"/>
        <v>76.209737827715358</v>
      </c>
      <c r="F5" s="22">
        <v>14.6</v>
      </c>
      <c r="G5" s="22">
        <v>14.6</v>
      </c>
      <c r="H5" s="71">
        <v>12258.4</v>
      </c>
    </row>
    <row r="6" spans="1:8" x14ac:dyDescent="0.45">
      <c r="A6" s="20" t="s">
        <v>68</v>
      </c>
      <c r="B6" s="21" t="s">
        <v>80</v>
      </c>
      <c r="C6" s="22">
        <v>2510.1</v>
      </c>
      <c r="D6" s="23">
        <v>35.050000000000004</v>
      </c>
      <c r="E6" s="24">
        <f t="shared" si="0"/>
        <v>71.614835948644782</v>
      </c>
      <c r="F6" s="22">
        <v>14.6</v>
      </c>
      <c r="G6" s="22">
        <v>14.6</v>
      </c>
      <c r="H6" s="71">
        <v>15121.7</v>
      </c>
    </row>
    <row r="7" spans="1:8" ht="14.65" thickBot="1" x14ac:dyDescent="0.5">
      <c r="A7" s="20" t="s">
        <v>69</v>
      </c>
      <c r="B7" s="21" t="s">
        <v>81</v>
      </c>
      <c r="C7" s="22">
        <v>3001.3</v>
      </c>
      <c r="D7" s="23">
        <v>44.475000000000001</v>
      </c>
      <c r="E7" s="24">
        <f t="shared" si="0"/>
        <v>67.482855536818434</v>
      </c>
      <c r="F7" s="22">
        <v>14.6</v>
      </c>
      <c r="G7" s="22">
        <v>14.6</v>
      </c>
      <c r="H7" s="71">
        <v>18080.900000000001</v>
      </c>
    </row>
    <row r="8" spans="1:8" x14ac:dyDescent="0.45">
      <c r="A8" s="5" t="s">
        <v>8</v>
      </c>
      <c r="B8" s="6" t="s">
        <v>82</v>
      </c>
      <c r="C8" s="9">
        <v>463.4</v>
      </c>
      <c r="D8" s="8">
        <v>6.2999999999999989</v>
      </c>
      <c r="E8" s="9">
        <f t="shared" si="0"/>
        <v>73.555555555555571</v>
      </c>
      <c r="F8" s="7">
        <v>24.3</v>
      </c>
      <c r="G8" s="7">
        <v>24.7</v>
      </c>
      <c r="H8" s="72">
        <v>1306.7</v>
      </c>
    </row>
    <row r="9" spans="1:8" x14ac:dyDescent="0.45">
      <c r="A9" s="10" t="s">
        <v>9</v>
      </c>
      <c r="B9" s="11" t="s">
        <v>83</v>
      </c>
      <c r="C9" s="14">
        <v>913.7</v>
      </c>
      <c r="D9" s="13">
        <v>11.599999999999998</v>
      </c>
      <c r="E9" s="14">
        <f t="shared" si="0"/>
        <v>78.767241379310363</v>
      </c>
      <c r="F9" s="12">
        <v>24.3</v>
      </c>
      <c r="G9" s="12">
        <v>24.7</v>
      </c>
      <c r="H9" s="73">
        <v>2576.6999999999998</v>
      </c>
    </row>
    <row r="10" spans="1:8" x14ac:dyDescent="0.45">
      <c r="A10" s="10" t="s">
        <v>10</v>
      </c>
      <c r="B10" s="11" t="s">
        <v>84</v>
      </c>
      <c r="C10" s="14">
        <v>1370.1</v>
      </c>
      <c r="D10" s="13">
        <v>17.028571428571428</v>
      </c>
      <c r="E10" s="14">
        <f t="shared" si="0"/>
        <v>80.458892617449663</v>
      </c>
      <c r="F10" s="12">
        <v>24.3</v>
      </c>
      <c r="G10" s="12">
        <v>24.7</v>
      </c>
      <c r="H10" s="73">
        <v>3863.5</v>
      </c>
    </row>
    <row r="11" spans="1:8" x14ac:dyDescent="0.45">
      <c r="A11" s="10" t="s">
        <v>11</v>
      </c>
      <c r="B11" s="11" t="s">
        <v>85</v>
      </c>
      <c r="C11" s="14">
        <v>1766.7</v>
      </c>
      <c r="D11" s="13">
        <v>22.771428571428572</v>
      </c>
      <c r="E11" s="14">
        <f t="shared" si="0"/>
        <v>77.584065244667499</v>
      </c>
      <c r="F11" s="12">
        <v>24.3</v>
      </c>
      <c r="G11" s="12">
        <v>24.7</v>
      </c>
      <c r="H11" s="73">
        <v>4982</v>
      </c>
    </row>
    <row r="12" spans="1:8" x14ac:dyDescent="0.45">
      <c r="A12" s="10" t="s">
        <v>12</v>
      </c>
      <c r="B12" s="11" t="s">
        <v>86</v>
      </c>
      <c r="C12" s="14">
        <v>2261</v>
      </c>
      <c r="D12" s="13">
        <v>29</v>
      </c>
      <c r="E12" s="14">
        <f t="shared" si="0"/>
        <v>77.965517241379317</v>
      </c>
      <c r="F12" s="12">
        <v>24.3</v>
      </c>
      <c r="G12" s="12">
        <v>24.7</v>
      </c>
      <c r="H12" s="73">
        <v>6375.9</v>
      </c>
    </row>
    <row r="13" spans="1:8" x14ac:dyDescent="0.45">
      <c r="A13" s="10" t="s">
        <v>13</v>
      </c>
      <c r="B13" s="11" t="s">
        <v>87</v>
      </c>
      <c r="C13" s="14">
        <v>2643.6</v>
      </c>
      <c r="D13" s="13">
        <v>35.766666666666666</v>
      </c>
      <c r="E13" s="14">
        <f t="shared" si="0"/>
        <v>73.912395153774469</v>
      </c>
      <c r="F13" s="12">
        <v>24.3</v>
      </c>
      <c r="G13" s="12">
        <v>24.7</v>
      </c>
      <c r="H13" s="73">
        <v>7454.8</v>
      </c>
    </row>
    <row r="14" spans="1:8" ht="14.65" thickBot="1" x14ac:dyDescent="0.5">
      <c r="A14" s="10" t="s">
        <v>14</v>
      </c>
      <c r="B14" s="11" t="s">
        <v>88</v>
      </c>
      <c r="C14" s="14">
        <v>3120.2</v>
      </c>
      <c r="D14" s="13">
        <v>41.879999999999995</v>
      </c>
      <c r="E14" s="14">
        <f t="shared" si="0"/>
        <v>74.503342884431717</v>
      </c>
      <c r="F14" s="12">
        <v>24.3</v>
      </c>
      <c r="G14" s="12">
        <v>24.7</v>
      </c>
      <c r="H14" s="73">
        <v>8798.7000000000007</v>
      </c>
    </row>
    <row r="15" spans="1:8" x14ac:dyDescent="0.45">
      <c r="A15" s="25" t="s">
        <v>29</v>
      </c>
      <c r="B15" s="26" t="s">
        <v>89</v>
      </c>
      <c r="C15" s="27">
        <v>519.20000000000005</v>
      </c>
      <c r="D15" s="28">
        <v>6.2999999999999989</v>
      </c>
      <c r="E15" s="29">
        <f t="shared" ref="E15" si="1">C15/D15</f>
        <v>82.412698412698433</v>
      </c>
      <c r="F15" s="27">
        <v>44.4</v>
      </c>
      <c r="G15" s="27">
        <v>44.4</v>
      </c>
      <c r="H15" s="74">
        <v>829.2</v>
      </c>
    </row>
    <row r="16" spans="1:8" x14ac:dyDescent="0.45">
      <c r="A16" s="30" t="s">
        <v>30</v>
      </c>
      <c r="B16" s="31" t="s">
        <v>90</v>
      </c>
      <c r="C16" s="32">
        <v>1023.8</v>
      </c>
      <c r="D16" s="33">
        <v>11.599999999999998</v>
      </c>
      <c r="E16" s="34">
        <f t="shared" si="0"/>
        <v>88.258620689655189</v>
      </c>
      <c r="F16" s="32">
        <v>44.4</v>
      </c>
      <c r="G16" s="32">
        <v>44.4</v>
      </c>
      <c r="H16" s="75">
        <v>1635.1</v>
      </c>
    </row>
    <row r="17" spans="1:8" x14ac:dyDescent="0.45">
      <c r="A17" s="30" t="s">
        <v>31</v>
      </c>
      <c r="B17" s="31" t="s">
        <v>91</v>
      </c>
      <c r="C17" s="32">
        <v>1535.1</v>
      </c>
      <c r="D17" s="33">
        <v>17.028571428571428</v>
      </c>
      <c r="E17" s="34">
        <f t="shared" si="0"/>
        <v>90.148489932885894</v>
      </c>
      <c r="F17" s="32">
        <v>44.4</v>
      </c>
      <c r="G17" s="32">
        <v>44.4</v>
      </c>
      <c r="H17" s="75">
        <v>2451.6999999999998</v>
      </c>
    </row>
    <row r="18" spans="1:8" x14ac:dyDescent="0.45">
      <c r="A18" s="30" t="s">
        <v>32</v>
      </c>
      <c r="B18" s="31" t="s">
        <v>92</v>
      </c>
      <c r="C18" s="32">
        <v>1979.5</v>
      </c>
      <c r="D18" s="33">
        <v>22.771428571428572</v>
      </c>
      <c r="E18" s="34">
        <f t="shared" si="0"/>
        <v>86.929109159347547</v>
      </c>
      <c r="F18" s="32">
        <v>44.4</v>
      </c>
      <c r="G18" s="32">
        <v>44.4</v>
      </c>
      <c r="H18" s="75">
        <v>3161.4</v>
      </c>
    </row>
    <row r="19" spans="1:8" x14ac:dyDescent="0.45">
      <c r="A19" s="30" t="s">
        <v>33</v>
      </c>
      <c r="B19" s="31" t="s">
        <v>93</v>
      </c>
      <c r="C19" s="32">
        <v>2533.4</v>
      </c>
      <c r="D19" s="33">
        <v>29</v>
      </c>
      <c r="E19" s="34">
        <f t="shared" si="0"/>
        <v>87.358620689655169</v>
      </c>
      <c r="F19" s="32">
        <v>44.4</v>
      </c>
      <c r="G19" s="32">
        <v>44.4</v>
      </c>
      <c r="H19" s="75">
        <v>4046.1</v>
      </c>
    </row>
    <row r="20" spans="1:8" x14ac:dyDescent="0.45">
      <c r="A20" s="30" t="s">
        <v>34</v>
      </c>
      <c r="B20" s="31" t="s">
        <v>94</v>
      </c>
      <c r="C20" s="32">
        <v>2962</v>
      </c>
      <c r="D20" s="33">
        <v>35.766666666666666</v>
      </c>
      <c r="E20" s="34">
        <f t="shared" si="0"/>
        <v>82.81453867660764</v>
      </c>
      <c r="F20" s="32">
        <v>44.4</v>
      </c>
      <c r="G20" s="32">
        <v>44.4</v>
      </c>
      <c r="H20" s="75">
        <v>4730.6000000000004</v>
      </c>
    </row>
    <row r="21" spans="1:8" ht="14.65" thickBot="1" x14ac:dyDescent="0.5">
      <c r="A21" s="30" t="s">
        <v>35</v>
      </c>
      <c r="B21" s="31" t="s">
        <v>95</v>
      </c>
      <c r="C21" s="32">
        <v>3496</v>
      </c>
      <c r="D21" s="33">
        <v>41.879999999999995</v>
      </c>
      <c r="E21" s="34">
        <f t="shared" si="0"/>
        <v>83.476599808978037</v>
      </c>
      <c r="F21" s="32">
        <v>44.4</v>
      </c>
      <c r="G21" s="32">
        <v>44.4</v>
      </c>
      <c r="H21" s="75">
        <v>5583.4</v>
      </c>
    </row>
    <row r="22" spans="1:8" x14ac:dyDescent="0.45">
      <c r="A22" s="5" t="s">
        <v>36</v>
      </c>
      <c r="B22" s="6" t="s">
        <v>96</v>
      </c>
      <c r="C22" s="7">
        <v>529.29999999999995</v>
      </c>
      <c r="D22" s="8">
        <v>6.2999999999999989</v>
      </c>
      <c r="E22" s="9">
        <f t="shared" si="0"/>
        <v>84.015873015873026</v>
      </c>
      <c r="F22" s="7">
        <v>58.6</v>
      </c>
      <c r="G22" s="7">
        <v>63.2</v>
      </c>
      <c r="H22" s="72">
        <v>546.29999999999995</v>
      </c>
    </row>
    <row r="23" spans="1:8" x14ac:dyDescent="0.45">
      <c r="A23" s="10" t="s">
        <v>37</v>
      </c>
      <c r="B23" s="11" t="s">
        <v>97</v>
      </c>
      <c r="C23" s="12">
        <v>1043.7</v>
      </c>
      <c r="D23" s="13">
        <v>11.599999999999998</v>
      </c>
      <c r="E23" s="14">
        <f t="shared" si="0"/>
        <v>89.974137931034505</v>
      </c>
      <c r="F23" s="12">
        <v>58.6</v>
      </c>
      <c r="G23" s="12">
        <v>63.2</v>
      </c>
      <c r="H23" s="73">
        <v>1077.3</v>
      </c>
    </row>
    <row r="24" spans="1:8" x14ac:dyDescent="0.45">
      <c r="A24" s="10" t="s">
        <v>38</v>
      </c>
      <c r="B24" s="11" t="s">
        <v>98</v>
      </c>
      <c r="C24" s="12">
        <v>1564.9</v>
      </c>
      <c r="D24" s="13">
        <v>17.028571428571428</v>
      </c>
      <c r="E24" s="14">
        <f t="shared" si="0"/>
        <v>91.898489932885909</v>
      </c>
      <c r="F24" s="12">
        <v>58.6</v>
      </c>
      <c r="G24" s="12">
        <v>63.2</v>
      </c>
      <c r="H24" s="73">
        <v>1615.3</v>
      </c>
    </row>
    <row r="25" spans="1:8" x14ac:dyDescent="0.45">
      <c r="A25" s="10" t="s">
        <v>39</v>
      </c>
      <c r="B25" s="11" t="s">
        <v>99</v>
      </c>
      <c r="C25" s="12">
        <v>2018</v>
      </c>
      <c r="D25" s="13">
        <v>22.771428571428572</v>
      </c>
      <c r="E25" s="14">
        <f t="shared" si="0"/>
        <v>88.619824341279795</v>
      </c>
      <c r="F25" s="12">
        <v>58.6</v>
      </c>
      <c r="G25" s="12">
        <v>63.2</v>
      </c>
      <c r="H25" s="73">
        <v>2083</v>
      </c>
    </row>
    <row r="26" spans="1:8" x14ac:dyDescent="0.45">
      <c r="A26" s="10" t="s">
        <v>40</v>
      </c>
      <c r="B26" s="11" t="s">
        <v>100</v>
      </c>
      <c r="C26" s="12">
        <v>2582.6999999999998</v>
      </c>
      <c r="D26" s="13">
        <v>29</v>
      </c>
      <c r="E26" s="14">
        <f t="shared" si="0"/>
        <v>89.058620689655172</v>
      </c>
      <c r="F26" s="12">
        <v>58.6</v>
      </c>
      <c r="G26" s="12">
        <v>63.2</v>
      </c>
      <c r="H26" s="73">
        <v>2665.9</v>
      </c>
    </row>
    <row r="27" spans="1:8" x14ac:dyDescent="0.45">
      <c r="A27" s="10" t="s">
        <v>41</v>
      </c>
      <c r="B27" s="11" t="s">
        <v>101</v>
      </c>
      <c r="C27" s="12">
        <v>3019.6</v>
      </c>
      <c r="D27" s="13">
        <v>35.766666666666666</v>
      </c>
      <c r="E27" s="14">
        <f t="shared" si="0"/>
        <v>84.424976700838769</v>
      </c>
      <c r="F27" s="12">
        <v>58.6</v>
      </c>
      <c r="G27" s="12">
        <v>63.2</v>
      </c>
      <c r="H27" s="73">
        <v>3116.8</v>
      </c>
    </row>
    <row r="28" spans="1:8" ht="14.65" thickBot="1" x14ac:dyDescent="0.5">
      <c r="A28" s="10" t="s">
        <v>42</v>
      </c>
      <c r="B28" s="11" t="s">
        <v>102</v>
      </c>
      <c r="C28" s="12">
        <v>3563.9</v>
      </c>
      <c r="D28" s="13">
        <v>41.879999999999995</v>
      </c>
      <c r="E28" s="14">
        <f t="shared" si="0"/>
        <v>85.097898758357218</v>
      </c>
      <c r="F28" s="12">
        <v>58.6</v>
      </c>
      <c r="G28" s="12">
        <v>63.2</v>
      </c>
      <c r="H28" s="73">
        <v>3678.7</v>
      </c>
    </row>
    <row r="29" spans="1:8" x14ac:dyDescent="0.45">
      <c r="A29" s="15" t="s">
        <v>43</v>
      </c>
      <c r="B29" s="16" t="s">
        <v>103</v>
      </c>
      <c r="C29" s="17">
        <v>495.4</v>
      </c>
      <c r="D29" s="18">
        <v>6.2999999999999989</v>
      </c>
      <c r="E29" s="19">
        <f t="shared" si="0"/>
        <v>78.634920634920647</v>
      </c>
      <c r="F29" s="17">
        <v>76.3</v>
      </c>
      <c r="G29" s="17">
        <v>76.3</v>
      </c>
      <c r="H29" s="70">
        <v>323.7</v>
      </c>
    </row>
    <row r="30" spans="1:8" x14ac:dyDescent="0.45">
      <c r="A30" s="20" t="s">
        <v>44</v>
      </c>
      <c r="B30" s="21" t="s">
        <v>104</v>
      </c>
      <c r="C30" s="22">
        <v>976.8</v>
      </c>
      <c r="D30" s="23">
        <v>11.599999999999998</v>
      </c>
      <c r="E30" s="24">
        <f t="shared" si="0"/>
        <v>84.206896551724157</v>
      </c>
      <c r="F30" s="22">
        <v>76.3</v>
      </c>
      <c r="G30" s="22">
        <v>76.3</v>
      </c>
      <c r="H30" s="71">
        <v>638.29999999999995</v>
      </c>
    </row>
    <row r="31" spans="1:8" x14ac:dyDescent="0.45">
      <c r="A31" s="20" t="s">
        <v>45</v>
      </c>
      <c r="B31" s="21" t="s">
        <v>105</v>
      </c>
      <c r="C31" s="22">
        <v>1464.6</v>
      </c>
      <c r="D31" s="23">
        <v>17.028571428571428</v>
      </c>
      <c r="E31" s="24">
        <f t="shared" si="0"/>
        <v>86.008389261744966</v>
      </c>
      <c r="F31" s="22">
        <v>76.3</v>
      </c>
      <c r="G31" s="22">
        <v>76.3</v>
      </c>
      <c r="H31" s="71">
        <v>957</v>
      </c>
    </row>
    <row r="32" spans="1:8" x14ac:dyDescent="0.45">
      <c r="A32" s="20" t="s">
        <v>46</v>
      </c>
      <c r="B32" s="21" t="s">
        <v>106</v>
      </c>
      <c r="C32" s="22">
        <v>1888.7</v>
      </c>
      <c r="D32" s="23">
        <v>22.771428571428572</v>
      </c>
      <c r="E32" s="24">
        <f t="shared" si="0"/>
        <v>82.94165621079047</v>
      </c>
      <c r="F32" s="22">
        <v>76.3</v>
      </c>
      <c r="G32" s="22">
        <v>76.3</v>
      </c>
      <c r="H32" s="71">
        <v>1234</v>
      </c>
    </row>
    <row r="33" spans="1:8" x14ac:dyDescent="0.45">
      <c r="A33" s="20" t="s">
        <v>47</v>
      </c>
      <c r="B33" s="21" t="s">
        <v>107</v>
      </c>
      <c r="C33" s="22">
        <v>2417.1999999999998</v>
      </c>
      <c r="D33" s="23">
        <v>29</v>
      </c>
      <c r="E33" s="24">
        <f t="shared" si="0"/>
        <v>83.351724137931029</v>
      </c>
      <c r="F33" s="22">
        <v>76.3</v>
      </c>
      <c r="G33" s="22">
        <v>76.3</v>
      </c>
      <c r="H33" s="71">
        <v>1579.3</v>
      </c>
    </row>
    <row r="34" spans="1:8" x14ac:dyDescent="0.45">
      <c r="A34" s="20" t="s">
        <v>48</v>
      </c>
      <c r="B34" s="21" t="s">
        <v>108</v>
      </c>
      <c r="C34" s="22">
        <v>2826.2</v>
      </c>
      <c r="D34" s="23">
        <v>35.766666666666666</v>
      </c>
      <c r="E34" s="24">
        <f t="shared" si="0"/>
        <v>79.017707362534949</v>
      </c>
      <c r="F34" s="22">
        <v>76.3</v>
      </c>
      <c r="G34" s="22">
        <v>76.3</v>
      </c>
      <c r="H34" s="71">
        <v>1846.5</v>
      </c>
    </row>
    <row r="35" spans="1:8" ht="14.65" thickBot="1" x14ac:dyDescent="0.5">
      <c r="A35" s="20" t="s">
        <v>49</v>
      </c>
      <c r="B35" s="21" t="s">
        <v>109</v>
      </c>
      <c r="C35" s="22">
        <v>3335.7</v>
      </c>
      <c r="D35" s="23">
        <v>41.879999999999995</v>
      </c>
      <c r="E35" s="24">
        <f t="shared" si="0"/>
        <v>79.648997134670495</v>
      </c>
      <c r="F35" s="22">
        <v>76.3</v>
      </c>
      <c r="G35" s="22">
        <v>76.3</v>
      </c>
      <c r="H35" s="71">
        <v>2179.4</v>
      </c>
    </row>
    <row r="36" spans="1:8" x14ac:dyDescent="0.45">
      <c r="A36" s="35" t="s">
        <v>70</v>
      </c>
      <c r="B36" s="36" t="s">
        <v>110</v>
      </c>
      <c r="C36" s="37">
        <v>455</v>
      </c>
      <c r="D36" s="38">
        <v>6.2999999999999989</v>
      </c>
      <c r="E36" s="37">
        <f t="shared" si="0"/>
        <v>72.222222222222229</v>
      </c>
      <c r="F36" s="39">
        <v>15.3</v>
      </c>
      <c r="G36" s="39">
        <v>15.3</v>
      </c>
      <c r="H36" s="76">
        <v>2423.3000000000002</v>
      </c>
    </row>
    <row r="37" spans="1:8" x14ac:dyDescent="0.45">
      <c r="A37" s="40" t="s">
        <v>71</v>
      </c>
      <c r="B37" s="41" t="s">
        <v>111</v>
      </c>
      <c r="C37" s="42">
        <v>1036.4000000000001</v>
      </c>
      <c r="D37" s="43">
        <v>13.2</v>
      </c>
      <c r="E37" s="42">
        <f t="shared" si="0"/>
        <v>78.51515151515153</v>
      </c>
      <c r="F37" s="44">
        <v>15.3</v>
      </c>
      <c r="G37" s="44">
        <v>15.3</v>
      </c>
      <c r="H37" s="77">
        <v>5519.3</v>
      </c>
    </row>
    <row r="38" spans="1:8" x14ac:dyDescent="0.45">
      <c r="A38" s="40" t="s">
        <v>72</v>
      </c>
      <c r="B38" s="41" t="s">
        <v>112</v>
      </c>
      <c r="C38" s="42">
        <v>1419.8</v>
      </c>
      <c r="D38" s="43">
        <v>18.985714285714284</v>
      </c>
      <c r="E38" s="42">
        <f t="shared" si="0"/>
        <v>74.782543265613242</v>
      </c>
      <c r="F38" s="44">
        <v>15.3</v>
      </c>
      <c r="G38" s="44">
        <v>15.3</v>
      </c>
      <c r="H38" s="77">
        <v>7561.3</v>
      </c>
    </row>
    <row r="39" spans="1:8" x14ac:dyDescent="0.45">
      <c r="A39" s="40" t="s">
        <v>73</v>
      </c>
      <c r="B39" s="41" t="s">
        <v>113</v>
      </c>
      <c r="C39" s="42">
        <v>1987.8</v>
      </c>
      <c r="D39" s="43">
        <v>26.7</v>
      </c>
      <c r="E39" s="42">
        <f t="shared" si="0"/>
        <v>74.449438202247194</v>
      </c>
      <c r="F39" s="44">
        <v>15.3</v>
      </c>
      <c r="G39" s="44">
        <v>15.3</v>
      </c>
      <c r="H39" s="77">
        <v>10586.1</v>
      </c>
    </row>
    <row r="40" spans="1:8" x14ac:dyDescent="0.45">
      <c r="A40" s="40" t="s">
        <v>74</v>
      </c>
      <c r="B40" s="41" t="s">
        <v>114</v>
      </c>
      <c r="C40" s="42">
        <v>2452.1</v>
      </c>
      <c r="D40" s="43">
        <v>35.050000000000004</v>
      </c>
      <c r="E40" s="42">
        <f t="shared" si="0"/>
        <v>69.960057061340933</v>
      </c>
      <c r="F40" s="44">
        <v>15.3</v>
      </c>
      <c r="G40" s="44">
        <v>15.3</v>
      </c>
      <c r="H40" s="77">
        <v>13058.8</v>
      </c>
    </row>
    <row r="41" spans="1:8" ht="14.65" thickBot="1" x14ac:dyDescent="0.5">
      <c r="A41" s="40" t="s">
        <v>75</v>
      </c>
      <c r="B41" s="41" t="s">
        <v>115</v>
      </c>
      <c r="C41" s="42">
        <v>2932</v>
      </c>
      <c r="D41" s="43">
        <v>44.475000000000001</v>
      </c>
      <c r="E41" s="42">
        <f t="shared" si="0"/>
        <v>65.924676784710513</v>
      </c>
      <c r="F41" s="44">
        <v>15.3</v>
      </c>
      <c r="G41" s="44">
        <v>15.3</v>
      </c>
      <c r="H41" s="77">
        <v>15614.3</v>
      </c>
    </row>
    <row r="42" spans="1:8" x14ac:dyDescent="0.45">
      <c r="A42" s="50" t="s">
        <v>50</v>
      </c>
      <c r="B42" s="51" t="s">
        <v>116</v>
      </c>
      <c r="C42" s="52">
        <v>431.6</v>
      </c>
      <c r="D42" s="53">
        <v>6.2999999999999989</v>
      </c>
      <c r="E42" s="54">
        <f t="shared" ref="E42:E69" si="2">C42/D42</f>
        <v>68.50793650793652</v>
      </c>
      <c r="F42" s="52">
        <v>24.9</v>
      </c>
      <c r="G42" s="52">
        <v>24.9</v>
      </c>
      <c r="H42" s="78">
        <v>1185.5</v>
      </c>
    </row>
    <row r="43" spans="1:8" x14ac:dyDescent="0.45">
      <c r="A43" s="55" t="s">
        <v>51</v>
      </c>
      <c r="B43" s="56" t="s">
        <v>117</v>
      </c>
      <c r="C43" s="57">
        <v>851.1</v>
      </c>
      <c r="D43" s="58">
        <v>11.599999999999998</v>
      </c>
      <c r="E43" s="59">
        <f t="shared" si="2"/>
        <v>73.370689655172427</v>
      </c>
      <c r="F43" s="57">
        <v>24.9</v>
      </c>
      <c r="G43" s="57">
        <v>24.9</v>
      </c>
      <c r="H43" s="79">
        <v>2337.6999999999998</v>
      </c>
    </row>
    <row r="44" spans="1:8" x14ac:dyDescent="0.45">
      <c r="A44" s="55" t="s">
        <v>52</v>
      </c>
      <c r="B44" s="56" t="s">
        <v>118</v>
      </c>
      <c r="C44" s="57">
        <v>1276.2</v>
      </c>
      <c r="D44" s="58">
        <v>17.028571428571428</v>
      </c>
      <c r="E44" s="59">
        <f t="shared" si="2"/>
        <v>74.944630872483231</v>
      </c>
      <c r="F44" s="57">
        <v>24.9</v>
      </c>
      <c r="G44" s="57">
        <v>24.9</v>
      </c>
      <c r="H44" s="79">
        <v>3505.2</v>
      </c>
    </row>
    <row r="45" spans="1:8" x14ac:dyDescent="0.45">
      <c r="A45" s="55" t="s">
        <v>53</v>
      </c>
      <c r="B45" s="56" t="s">
        <v>119</v>
      </c>
      <c r="C45" s="57">
        <v>1638.9</v>
      </c>
      <c r="D45" s="58">
        <v>22.771428571428572</v>
      </c>
      <c r="E45" s="59">
        <f t="shared" si="2"/>
        <v>71.971769134253449</v>
      </c>
      <c r="F45" s="57">
        <v>24.9</v>
      </c>
      <c r="G45" s="57">
        <v>24.9</v>
      </c>
      <c r="H45" s="79">
        <v>4501.6000000000004</v>
      </c>
    </row>
    <row r="46" spans="1:8" x14ac:dyDescent="0.45">
      <c r="A46" s="55" t="s">
        <v>54</v>
      </c>
      <c r="B46" s="56" t="s">
        <v>120</v>
      </c>
      <c r="C46" s="57">
        <v>2189.8000000000002</v>
      </c>
      <c r="D46" s="58">
        <v>29</v>
      </c>
      <c r="E46" s="59">
        <f t="shared" si="2"/>
        <v>75.510344827586209</v>
      </c>
      <c r="F46" s="57">
        <v>24.9</v>
      </c>
      <c r="G46" s="57">
        <v>24.9</v>
      </c>
      <c r="H46" s="79">
        <v>6014.8</v>
      </c>
    </row>
    <row r="47" spans="1:8" x14ac:dyDescent="0.45">
      <c r="A47" s="55" t="s">
        <v>55</v>
      </c>
      <c r="B47" s="56" t="s">
        <v>121</v>
      </c>
      <c r="C47" s="57">
        <v>2462.3000000000002</v>
      </c>
      <c r="D47" s="58">
        <v>35.766666666666666</v>
      </c>
      <c r="E47" s="59">
        <f t="shared" si="2"/>
        <v>68.843429636533088</v>
      </c>
      <c r="F47" s="57">
        <v>24.9</v>
      </c>
      <c r="G47" s="57">
        <v>24.9</v>
      </c>
      <c r="H47" s="79">
        <v>6763.3</v>
      </c>
    </row>
    <row r="48" spans="1:8" ht="14.65" thickBot="1" x14ac:dyDescent="0.5">
      <c r="A48" s="55" t="s">
        <v>56</v>
      </c>
      <c r="B48" s="56" t="s">
        <v>122</v>
      </c>
      <c r="C48" s="57">
        <v>2906.3</v>
      </c>
      <c r="D48" s="58">
        <v>41.879999999999995</v>
      </c>
      <c r="E48" s="59">
        <f t="shared" si="2"/>
        <v>69.395893027698193</v>
      </c>
      <c r="F48" s="57">
        <v>24.9</v>
      </c>
      <c r="G48" s="57">
        <v>24.9</v>
      </c>
      <c r="H48" s="79">
        <v>7982.7</v>
      </c>
    </row>
    <row r="49" spans="1:8" x14ac:dyDescent="0.45">
      <c r="A49" s="60" t="s">
        <v>57</v>
      </c>
      <c r="B49" s="61" t="s">
        <v>123</v>
      </c>
      <c r="C49" s="62">
        <v>489.7</v>
      </c>
      <c r="D49" s="63">
        <v>6.2999999999999989</v>
      </c>
      <c r="E49" s="64">
        <f t="shared" si="2"/>
        <v>77.730158730158735</v>
      </c>
      <c r="F49" s="62">
        <v>44.6</v>
      </c>
      <c r="G49" s="62">
        <v>44.6</v>
      </c>
      <c r="H49" s="80">
        <v>760.3</v>
      </c>
    </row>
    <row r="50" spans="1:8" x14ac:dyDescent="0.45">
      <c r="A50" s="65" t="s">
        <v>58</v>
      </c>
      <c r="B50" s="66" t="s">
        <v>124</v>
      </c>
      <c r="C50" s="67">
        <v>965.7</v>
      </c>
      <c r="D50" s="68">
        <v>11.599999999999998</v>
      </c>
      <c r="E50" s="69">
        <f t="shared" si="2"/>
        <v>83.250000000000014</v>
      </c>
      <c r="F50" s="67">
        <v>44.6</v>
      </c>
      <c r="G50" s="67">
        <v>44.6</v>
      </c>
      <c r="H50" s="81">
        <v>1499.2</v>
      </c>
    </row>
    <row r="51" spans="1:8" x14ac:dyDescent="0.45">
      <c r="A51" s="65" t="s">
        <v>59</v>
      </c>
      <c r="B51" s="66" t="s">
        <v>125</v>
      </c>
      <c r="C51" s="67">
        <v>1448</v>
      </c>
      <c r="D51" s="68">
        <v>17.028571428571428</v>
      </c>
      <c r="E51" s="69">
        <f t="shared" si="2"/>
        <v>85.033557046979865</v>
      </c>
      <c r="F51" s="67">
        <v>44.6</v>
      </c>
      <c r="G51" s="67">
        <v>44.6</v>
      </c>
      <c r="H51" s="81">
        <v>2247.9</v>
      </c>
    </row>
    <row r="52" spans="1:8" x14ac:dyDescent="0.45">
      <c r="A52" s="65" t="s">
        <v>60</v>
      </c>
      <c r="B52" s="66" t="s">
        <v>126</v>
      </c>
      <c r="C52" s="67">
        <v>1867.2</v>
      </c>
      <c r="D52" s="68">
        <v>22.771428571428572</v>
      </c>
      <c r="E52" s="69">
        <f t="shared" si="2"/>
        <v>81.997490589711418</v>
      </c>
      <c r="F52" s="67">
        <v>44.6</v>
      </c>
      <c r="G52" s="67">
        <v>44.6</v>
      </c>
      <c r="H52" s="81">
        <v>2898.7</v>
      </c>
    </row>
    <row r="53" spans="1:8" x14ac:dyDescent="0.45">
      <c r="A53" s="65" t="s">
        <v>61</v>
      </c>
      <c r="B53" s="66" t="s">
        <v>127</v>
      </c>
      <c r="C53" s="67">
        <v>2484.6999999999998</v>
      </c>
      <c r="D53" s="68">
        <v>29</v>
      </c>
      <c r="E53" s="69">
        <f t="shared" si="2"/>
        <v>85.679310344827584</v>
      </c>
      <c r="F53" s="67">
        <v>44.6</v>
      </c>
      <c r="G53" s="67">
        <v>44.6</v>
      </c>
      <c r="H53" s="81">
        <v>3857.3</v>
      </c>
    </row>
    <row r="54" spans="1:8" x14ac:dyDescent="0.45">
      <c r="A54" s="65" t="s">
        <v>62</v>
      </c>
      <c r="B54" s="66" t="s">
        <v>128</v>
      </c>
      <c r="C54" s="67">
        <v>2793.9</v>
      </c>
      <c r="D54" s="68">
        <v>35.766666666666666</v>
      </c>
      <c r="E54" s="69">
        <f t="shared" si="2"/>
        <v>78.114631873252563</v>
      </c>
      <c r="F54" s="67">
        <v>44.6</v>
      </c>
      <c r="G54" s="67">
        <v>44.6</v>
      </c>
      <c r="H54" s="81">
        <v>4337.3999999999996</v>
      </c>
    </row>
    <row r="55" spans="1:8" ht="14.65" thickBot="1" x14ac:dyDescent="0.5">
      <c r="A55" s="65" t="s">
        <v>63</v>
      </c>
      <c r="B55" s="66" t="s">
        <v>129</v>
      </c>
      <c r="C55" s="67">
        <v>3297.6</v>
      </c>
      <c r="D55" s="68">
        <v>41.879999999999995</v>
      </c>
      <c r="E55" s="69">
        <f t="shared" si="2"/>
        <v>78.739255014326659</v>
      </c>
      <c r="F55" s="67">
        <v>44.6</v>
      </c>
      <c r="G55" s="67">
        <v>44.6</v>
      </c>
      <c r="H55" s="81">
        <v>5119.3999999999996</v>
      </c>
    </row>
    <row r="56" spans="1:8" x14ac:dyDescent="0.45">
      <c r="A56" s="50" t="s">
        <v>15</v>
      </c>
      <c r="B56" s="51" t="s">
        <v>130</v>
      </c>
      <c r="C56" s="52">
        <v>498.8</v>
      </c>
      <c r="D56" s="53">
        <v>6.2999999999999989</v>
      </c>
      <c r="E56" s="54">
        <f t="shared" si="2"/>
        <v>79.174603174603192</v>
      </c>
      <c r="F56" s="52">
        <v>58.2</v>
      </c>
      <c r="G56" s="52">
        <v>62.9</v>
      </c>
      <c r="H56" s="78">
        <v>507.6</v>
      </c>
    </row>
    <row r="57" spans="1:8" x14ac:dyDescent="0.45">
      <c r="A57" s="55" t="s">
        <v>16</v>
      </c>
      <c r="B57" s="56" t="s">
        <v>131</v>
      </c>
      <c r="C57" s="57">
        <v>983.5</v>
      </c>
      <c r="D57" s="58">
        <v>11.599999999999998</v>
      </c>
      <c r="E57" s="59">
        <f t="shared" si="2"/>
        <v>84.784482758620712</v>
      </c>
      <c r="F57" s="57">
        <v>58.2</v>
      </c>
      <c r="G57" s="57">
        <v>62.9</v>
      </c>
      <c r="H57" s="79">
        <v>1000.9</v>
      </c>
    </row>
    <row r="58" spans="1:8" x14ac:dyDescent="0.45">
      <c r="A58" s="55" t="s">
        <v>17</v>
      </c>
      <c r="B58" s="56" t="s">
        <v>132</v>
      </c>
      <c r="C58" s="57">
        <v>1474.7</v>
      </c>
      <c r="D58" s="58">
        <v>17.028571428571428</v>
      </c>
      <c r="E58" s="59">
        <f t="shared" si="2"/>
        <v>86.601510067114091</v>
      </c>
      <c r="F58" s="57">
        <v>58.2</v>
      </c>
      <c r="G58" s="57">
        <v>62.9</v>
      </c>
      <c r="H58" s="79">
        <v>1500.7</v>
      </c>
    </row>
    <row r="59" spans="1:8" x14ac:dyDescent="0.45">
      <c r="A59" s="55" t="s">
        <v>18</v>
      </c>
      <c r="B59" s="56" t="s">
        <v>133</v>
      </c>
      <c r="C59" s="57">
        <v>1901.6</v>
      </c>
      <c r="D59" s="58">
        <v>22.771428571428572</v>
      </c>
      <c r="E59" s="59">
        <f t="shared" si="2"/>
        <v>83.508155583437883</v>
      </c>
      <c r="F59" s="57">
        <v>58.2</v>
      </c>
      <c r="G59" s="57">
        <v>62.9</v>
      </c>
      <c r="H59" s="79">
        <v>1935.2</v>
      </c>
    </row>
    <row r="60" spans="1:8" x14ac:dyDescent="0.45">
      <c r="A60" s="55" t="s">
        <v>19</v>
      </c>
      <c r="B60" s="56" t="s">
        <v>134</v>
      </c>
      <c r="C60" s="57">
        <v>2530.5</v>
      </c>
      <c r="D60" s="58">
        <v>29</v>
      </c>
      <c r="E60" s="59">
        <f t="shared" si="2"/>
        <v>87.258620689655174</v>
      </c>
      <c r="F60" s="57">
        <v>58.2</v>
      </c>
      <c r="G60" s="57">
        <v>62.9</v>
      </c>
      <c r="H60" s="79">
        <v>2575.1</v>
      </c>
    </row>
    <row r="61" spans="1:8" x14ac:dyDescent="0.45">
      <c r="A61" s="55" t="s">
        <v>20</v>
      </c>
      <c r="B61" s="56" t="s">
        <v>135</v>
      </c>
      <c r="C61" s="57">
        <v>2845.5</v>
      </c>
      <c r="D61" s="58">
        <v>35.766666666666666</v>
      </c>
      <c r="E61" s="59">
        <f t="shared" si="2"/>
        <v>79.557315936626281</v>
      </c>
      <c r="F61" s="57">
        <v>58.2</v>
      </c>
      <c r="G61" s="57">
        <v>62.9</v>
      </c>
      <c r="H61" s="79">
        <v>2895.7</v>
      </c>
    </row>
    <row r="62" spans="1:8" ht="14.65" thickBot="1" x14ac:dyDescent="0.5">
      <c r="A62" s="55" t="s">
        <v>21</v>
      </c>
      <c r="B62" s="56" t="s">
        <v>136</v>
      </c>
      <c r="C62" s="57">
        <v>3358.5</v>
      </c>
      <c r="D62" s="58">
        <v>41.879999999999995</v>
      </c>
      <c r="E62" s="59">
        <f t="shared" si="2"/>
        <v>80.193409742120352</v>
      </c>
      <c r="F62" s="57">
        <v>58.2</v>
      </c>
      <c r="G62" s="57">
        <v>62.9</v>
      </c>
      <c r="H62" s="79">
        <v>3417.7</v>
      </c>
    </row>
    <row r="63" spans="1:8" x14ac:dyDescent="0.45">
      <c r="A63" s="35" t="s">
        <v>22</v>
      </c>
      <c r="B63" s="36" t="s">
        <v>137</v>
      </c>
      <c r="C63" s="39">
        <v>469</v>
      </c>
      <c r="D63" s="38">
        <v>6.2999999999999989</v>
      </c>
      <c r="E63" s="37">
        <f t="shared" si="2"/>
        <v>74.444444444444457</v>
      </c>
      <c r="F63" s="39">
        <v>75.8</v>
      </c>
      <c r="G63" s="39">
        <v>75.8</v>
      </c>
      <c r="H63" s="76">
        <v>309.10000000000002</v>
      </c>
    </row>
    <row r="64" spans="1:8" x14ac:dyDescent="0.45">
      <c r="A64" s="40" t="s">
        <v>23</v>
      </c>
      <c r="B64" s="41" t="s">
        <v>138</v>
      </c>
      <c r="C64" s="44">
        <v>924.9</v>
      </c>
      <c r="D64" s="43">
        <v>11.599999999999998</v>
      </c>
      <c r="E64" s="42">
        <f t="shared" si="2"/>
        <v>79.732758620689665</v>
      </c>
      <c r="F64" s="44">
        <v>75.8</v>
      </c>
      <c r="G64" s="44">
        <v>75.8</v>
      </c>
      <c r="H64" s="77">
        <v>609.6</v>
      </c>
    </row>
    <row r="65" spans="1:8" x14ac:dyDescent="0.45">
      <c r="A65" s="40" t="s">
        <v>24</v>
      </c>
      <c r="B65" s="41" t="s">
        <v>139</v>
      </c>
      <c r="C65" s="44">
        <v>1386.8</v>
      </c>
      <c r="D65" s="43">
        <v>17.028571428571428</v>
      </c>
      <c r="E65" s="42">
        <f t="shared" si="2"/>
        <v>81.439597315436245</v>
      </c>
      <c r="F65" s="44">
        <v>75.8</v>
      </c>
      <c r="G65" s="44">
        <v>75.8</v>
      </c>
      <c r="H65" s="77">
        <v>914</v>
      </c>
    </row>
    <row r="66" spans="1:8" x14ac:dyDescent="0.45">
      <c r="A66" s="40" t="s">
        <v>25</v>
      </c>
      <c r="B66" s="41" t="s">
        <v>140</v>
      </c>
      <c r="C66" s="44">
        <v>1788.2</v>
      </c>
      <c r="D66" s="43">
        <v>22.771428571428572</v>
      </c>
      <c r="E66" s="42">
        <f t="shared" si="2"/>
        <v>78.528230865746551</v>
      </c>
      <c r="F66" s="44">
        <v>75.8</v>
      </c>
      <c r="G66" s="44">
        <v>75.8</v>
      </c>
      <c r="H66" s="77">
        <v>1178.5999999999999</v>
      </c>
    </row>
    <row r="67" spans="1:8" x14ac:dyDescent="0.45">
      <c r="A67" s="40" t="s">
        <v>26</v>
      </c>
      <c r="B67" s="41" t="s">
        <v>141</v>
      </c>
      <c r="C67" s="44">
        <v>2379.6</v>
      </c>
      <c r="D67" s="43">
        <v>29</v>
      </c>
      <c r="E67" s="42">
        <f t="shared" si="2"/>
        <v>82.055172413793102</v>
      </c>
      <c r="F67" s="44">
        <v>75.8</v>
      </c>
      <c r="G67" s="44">
        <v>75.8</v>
      </c>
      <c r="H67" s="77">
        <v>1568.3</v>
      </c>
    </row>
    <row r="68" spans="1:8" x14ac:dyDescent="0.45">
      <c r="A68" s="40" t="s">
        <v>27</v>
      </c>
      <c r="B68" s="41" t="s">
        <v>142</v>
      </c>
      <c r="C68" s="44">
        <v>2675.8</v>
      </c>
      <c r="D68" s="43">
        <v>35.766666666666666</v>
      </c>
      <c r="E68" s="42">
        <f t="shared" si="2"/>
        <v>74.812674743709238</v>
      </c>
      <c r="F68" s="44">
        <v>75.8</v>
      </c>
      <c r="G68" s="44">
        <v>75.8</v>
      </c>
      <c r="H68" s="77">
        <v>1763.5</v>
      </c>
    </row>
    <row r="69" spans="1:8" ht="14.65" thickBot="1" x14ac:dyDescent="0.5">
      <c r="A69" s="45" t="s">
        <v>28</v>
      </c>
      <c r="B69" s="46" t="s">
        <v>143</v>
      </c>
      <c r="C69" s="47">
        <v>3158.2</v>
      </c>
      <c r="D69" s="48">
        <v>41.879999999999995</v>
      </c>
      <c r="E69" s="49">
        <f t="shared" si="2"/>
        <v>75.410697230181469</v>
      </c>
      <c r="F69" s="47">
        <v>75.8</v>
      </c>
      <c r="G69" s="47">
        <v>75.8</v>
      </c>
      <c r="H69" s="82">
        <v>2081.5</v>
      </c>
    </row>
    <row r="70" spans="1:8" x14ac:dyDescent="0.45">
      <c r="A70" t="s">
        <v>151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FB425-64DE-4A8C-8327-6F09AE150316}">
  <dimension ref="C4:J55"/>
  <sheetViews>
    <sheetView workbookViewId="0"/>
  </sheetViews>
  <sheetFormatPr defaultRowHeight="14.25" x14ac:dyDescent="0.45"/>
  <sheetData>
    <row r="4" spans="3:10" ht="14.65" thickBot="1" x14ac:dyDescent="0.5">
      <c r="D4" t="s">
        <v>144</v>
      </c>
      <c r="E4" t="s">
        <v>145</v>
      </c>
      <c r="F4" t="s">
        <v>146</v>
      </c>
      <c r="G4" t="s">
        <v>147</v>
      </c>
      <c r="H4" t="s">
        <v>148</v>
      </c>
      <c r="I4" t="s">
        <v>149</v>
      </c>
      <c r="J4" t="s">
        <v>150</v>
      </c>
    </row>
    <row r="5" spans="3:10" ht="14.65" thickBot="1" x14ac:dyDescent="0.5">
      <c r="C5">
        <v>15</v>
      </c>
      <c r="D5" s="17">
        <v>465.8</v>
      </c>
      <c r="E5" s="22">
        <v>1060.9000000000001</v>
      </c>
      <c r="F5" s="22">
        <v>1453.4</v>
      </c>
      <c r="G5" s="22">
        <v>2034.8</v>
      </c>
      <c r="H5" s="22">
        <v>2510.1</v>
      </c>
      <c r="I5" s="22">
        <v>3001.3</v>
      </c>
    </row>
    <row r="6" spans="3:10" ht="14.65" thickBot="1" x14ac:dyDescent="0.5">
      <c r="C6">
        <v>25</v>
      </c>
      <c r="D6" s="9">
        <v>463.4</v>
      </c>
      <c r="E6" s="14">
        <v>913.7</v>
      </c>
      <c r="F6" s="14">
        <v>1370.1</v>
      </c>
      <c r="G6" s="14">
        <v>1766.7</v>
      </c>
      <c r="H6" s="14">
        <v>2261</v>
      </c>
      <c r="I6" s="14">
        <v>2643.6</v>
      </c>
      <c r="J6" s="14">
        <v>3120.2</v>
      </c>
    </row>
    <row r="7" spans="3:10" ht="14.65" thickBot="1" x14ac:dyDescent="0.5">
      <c r="C7">
        <v>50</v>
      </c>
      <c r="D7" s="27">
        <v>519.20000000000005</v>
      </c>
      <c r="E7" s="32">
        <v>1023.8</v>
      </c>
      <c r="F7" s="32">
        <v>1535.1</v>
      </c>
      <c r="G7" s="32">
        <v>1979.5</v>
      </c>
      <c r="H7" s="32">
        <v>2533.4</v>
      </c>
      <c r="I7" s="32">
        <v>2962</v>
      </c>
      <c r="J7" s="32">
        <v>3496</v>
      </c>
    </row>
    <row r="8" spans="3:10" ht="14.65" thickBot="1" x14ac:dyDescent="0.5">
      <c r="C8">
        <v>72</v>
      </c>
      <c r="D8" s="7">
        <v>529.29999999999995</v>
      </c>
      <c r="E8" s="12">
        <v>1043.7</v>
      </c>
      <c r="F8" s="12">
        <v>1564.9</v>
      </c>
      <c r="G8" s="12">
        <v>2018</v>
      </c>
      <c r="H8" s="12">
        <v>2582.6999999999998</v>
      </c>
      <c r="I8" s="12">
        <v>3019.6</v>
      </c>
      <c r="J8" s="12">
        <v>3563.9</v>
      </c>
    </row>
    <row r="9" spans="3:10" x14ac:dyDescent="0.45">
      <c r="C9">
        <v>90</v>
      </c>
      <c r="D9" s="17">
        <v>495.4</v>
      </c>
      <c r="E9" s="22">
        <v>976.8</v>
      </c>
      <c r="F9" s="22">
        <v>1464.6</v>
      </c>
      <c r="G9" s="22">
        <v>1888.7</v>
      </c>
      <c r="H9" s="22">
        <v>2417.1999999999998</v>
      </c>
      <c r="I9" s="22">
        <v>2826.2</v>
      </c>
      <c r="J9" s="22">
        <v>3335.7</v>
      </c>
    </row>
    <row r="30" spans="3:10" ht="14.65" thickBot="1" x14ac:dyDescent="0.5">
      <c r="D30" t="s">
        <v>144</v>
      </c>
      <c r="E30" t="s">
        <v>145</v>
      </c>
      <c r="F30" t="s">
        <v>146</v>
      </c>
      <c r="G30" t="s">
        <v>147</v>
      </c>
      <c r="H30" t="s">
        <v>148</v>
      </c>
      <c r="I30" t="s">
        <v>149</v>
      </c>
      <c r="J30" t="s">
        <v>150</v>
      </c>
    </row>
    <row r="31" spans="3:10" ht="15.75" customHeight="1" x14ac:dyDescent="0.45">
      <c r="C31">
        <v>15</v>
      </c>
      <c r="D31" s="19">
        <v>73.936507936507951</v>
      </c>
      <c r="E31" s="24">
        <v>80.371212121212139</v>
      </c>
      <c r="F31" s="24">
        <v>76.552294958615505</v>
      </c>
      <c r="G31" s="24">
        <v>76.209737827715358</v>
      </c>
      <c r="H31" s="24">
        <v>71.614835948644782</v>
      </c>
      <c r="I31" s="24">
        <v>67.482855536818434</v>
      </c>
    </row>
    <row r="32" spans="3:10" x14ac:dyDescent="0.45">
      <c r="C32">
        <v>25</v>
      </c>
      <c r="D32">
        <v>73.555555555555571</v>
      </c>
      <c r="E32">
        <v>78.767241379310363</v>
      </c>
      <c r="F32">
        <v>80.458892617449663</v>
      </c>
      <c r="G32">
        <v>77.584065244667499</v>
      </c>
      <c r="H32">
        <v>77.965517241379317</v>
      </c>
      <c r="I32">
        <v>73.912395153774469</v>
      </c>
      <c r="J32">
        <v>74.503342884431717</v>
      </c>
    </row>
    <row r="33" spans="3:10" x14ac:dyDescent="0.45">
      <c r="C33">
        <v>50</v>
      </c>
      <c r="D33">
        <v>82.412698412698433</v>
      </c>
      <c r="E33">
        <v>88.258620689655189</v>
      </c>
      <c r="F33">
        <v>90.148489932885894</v>
      </c>
      <c r="G33">
        <v>86.929109159347547</v>
      </c>
      <c r="H33">
        <v>87.358620689655169</v>
      </c>
      <c r="I33">
        <v>82.81453867660764</v>
      </c>
      <c r="J33">
        <v>83.476599808978037</v>
      </c>
    </row>
    <row r="34" spans="3:10" x14ac:dyDescent="0.45">
      <c r="C34">
        <v>72</v>
      </c>
      <c r="D34">
        <v>84.015873015873026</v>
      </c>
      <c r="E34">
        <v>89.974137931034505</v>
      </c>
      <c r="F34">
        <v>91.898489932885909</v>
      </c>
      <c r="G34">
        <v>88.619824341279795</v>
      </c>
      <c r="H34">
        <v>89.058620689655172</v>
      </c>
      <c r="I34">
        <v>84.424976700838769</v>
      </c>
      <c r="J34">
        <v>85.097898758357218</v>
      </c>
    </row>
    <row r="35" spans="3:10" x14ac:dyDescent="0.45">
      <c r="C35">
        <v>90</v>
      </c>
      <c r="D35">
        <v>78.634920634920647</v>
      </c>
      <c r="E35">
        <v>84.206896551724157</v>
      </c>
      <c r="F35">
        <v>86.008389261744966</v>
      </c>
      <c r="G35">
        <v>82.94165621079047</v>
      </c>
      <c r="H35">
        <v>83.351724137931029</v>
      </c>
      <c r="I35">
        <v>79.017707362534949</v>
      </c>
      <c r="J35">
        <v>79.648997134670495</v>
      </c>
    </row>
    <row r="37" spans="3:10" x14ac:dyDescent="0.45">
      <c r="D37" t="s">
        <v>152</v>
      </c>
    </row>
    <row r="50" spans="3:10" ht="14.65" thickBot="1" x14ac:dyDescent="0.5">
      <c r="D50" t="s">
        <v>144</v>
      </c>
      <c r="E50" t="s">
        <v>145</v>
      </c>
      <c r="F50" t="s">
        <v>146</v>
      </c>
      <c r="G50" t="s">
        <v>147</v>
      </c>
      <c r="H50" t="s">
        <v>148</v>
      </c>
      <c r="I50" t="s">
        <v>149</v>
      </c>
      <c r="J50" t="s">
        <v>150</v>
      </c>
    </row>
    <row r="51" spans="3:10" ht="14.65" thickBot="1" x14ac:dyDescent="0.5">
      <c r="C51">
        <v>15</v>
      </c>
      <c r="D51" s="70">
        <v>2806.1</v>
      </c>
      <c r="E51" s="71">
        <v>6391.2</v>
      </c>
      <c r="F51" s="71">
        <v>8755.7999999999993</v>
      </c>
      <c r="G51" s="71">
        <v>12258.4</v>
      </c>
      <c r="H51" s="71">
        <v>15121.7</v>
      </c>
      <c r="I51" s="71">
        <v>18080.900000000001</v>
      </c>
    </row>
    <row r="52" spans="3:10" ht="14.65" thickBot="1" x14ac:dyDescent="0.5">
      <c r="C52">
        <v>25</v>
      </c>
      <c r="D52" s="72">
        <v>1306.7</v>
      </c>
      <c r="E52" s="73">
        <v>2576.6999999999998</v>
      </c>
      <c r="F52" s="73">
        <v>3863.5</v>
      </c>
      <c r="G52" s="73">
        <v>4982</v>
      </c>
      <c r="H52" s="73">
        <v>6375.9</v>
      </c>
      <c r="I52" s="73">
        <v>7454.8</v>
      </c>
      <c r="J52" s="73">
        <v>8798.7000000000007</v>
      </c>
    </row>
    <row r="53" spans="3:10" ht="14.65" thickBot="1" x14ac:dyDescent="0.5">
      <c r="C53">
        <v>50</v>
      </c>
      <c r="D53" s="74">
        <v>829.2</v>
      </c>
      <c r="E53" s="75">
        <v>1635.1</v>
      </c>
      <c r="F53" s="75">
        <v>2451.6999999999998</v>
      </c>
      <c r="G53" s="75">
        <v>3161.4</v>
      </c>
      <c r="H53" s="75">
        <v>4046.1</v>
      </c>
      <c r="I53" s="75">
        <v>4730.6000000000004</v>
      </c>
      <c r="J53" s="75">
        <v>5583.4</v>
      </c>
    </row>
    <row r="54" spans="3:10" ht="14.65" thickBot="1" x14ac:dyDescent="0.5">
      <c r="C54">
        <v>72</v>
      </c>
      <c r="D54" s="72">
        <v>546.29999999999995</v>
      </c>
      <c r="E54" s="73">
        <v>1077.3</v>
      </c>
      <c r="F54" s="73">
        <v>1615.3</v>
      </c>
      <c r="G54" s="73">
        <v>2083</v>
      </c>
      <c r="H54" s="73">
        <v>2665.9</v>
      </c>
      <c r="I54" s="73">
        <v>3116.8</v>
      </c>
      <c r="J54" s="73">
        <v>3678.7</v>
      </c>
    </row>
    <row r="55" spans="3:10" x14ac:dyDescent="0.45">
      <c r="C55">
        <v>90</v>
      </c>
      <c r="D55" s="70">
        <v>323.7</v>
      </c>
      <c r="E55" s="71">
        <v>638.29999999999995</v>
      </c>
      <c r="F55" s="71">
        <v>957</v>
      </c>
      <c r="G55" s="71">
        <v>1234</v>
      </c>
      <c r="H55" s="71">
        <v>1579.3</v>
      </c>
      <c r="I55" s="71">
        <v>1846.5</v>
      </c>
      <c r="J55" s="71">
        <v>2179.4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7E564-90F0-4678-8A95-E6C45E8542F2}">
  <dimension ref="C4:J55"/>
  <sheetViews>
    <sheetView workbookViewId="0"/>
  </sheetViews>
  <sheetFormatPr defaultRowHeight="14.25" x14ac:dyDescent="0.45"/>
  <sheetData>
    <row r="4" spans="3:10" ht="14.65" thickBot="1" x14ac:dyDescent="0.5">
      <c r="D4" t="s">
        <v>144</v>
      </c>
      <c r="E4" t="s">
        <v>145</v>
      </c>
      <c r="F4" t="s">
        <v>146</v>
      </c>
      <c r="G4" t="s">
        <v>147</v>
      </c>
      <c r="H4" t="s">
        <v>148</v>
      </c>
      <c r="I4" t="s">
        <v>149</v>
      </c>
      <c r="J4" t="s">
        <v>150</v>
      </c>
    </row>
    <row r="5" spans="3:10" ht="14.65" thickBot="1" x14ac:dyDescent="0.5">
      <c r="C5">
        <v>15</v>
      </c>
      <c r="D5" s="37">
        <v>455</v>
      </c>
      <c r="E5" s="42">
        <v>1036.4000000000001</v>
      </c>
      <c r="F5" s="42">
        <v>1419.8</v>
      </c>
      <c r="G5" s="42">
        <v>1987.8</v>
      </c>
      <c r="H5" s="42">
        <v>2452.1</v>
      </c>
      <c r="I5" s="42">
        <v>2932</v>
      </c>
    </row>
    <row r="6" spans="3:10" ht="14.65" thickBot="1" x14ac:dyDescent="0.5">
      <c r="C6">
        <v>25</v>
      </c>
      <c r="D6" s="52">
        <v>431.6</v>
      </c>
      <c r="E6" s="57">
        <v>851.1</v>
      </c>
      <c r="F6" s="57">
        <v>1276.2</v>
      </c>
      <c r="G6" s="57">
        <v>1638.9</v>
      </c>
      <c r="H6" s="57">
        <v>2189.8000000000002</v>
      </c>
      <c r="I6" s="57">
        <v>2462.3000000000002</v>
      </c>
      <c r="J6" s="57">
        <v>2906.3</v>
      </c>
    </row>
    <row r="7" spans="3:10" ht="14.65" thickBot="1" x14ac:dyDescent="0.5">
      <c r="C7">
        <v>50</v>
      </c>
      <c r="D7" s="62">
        <v>489.7</v>
      </c>
      <c r="E7" s="67">
        <v>965.7</v>
      </c>
      <c r="F7" s="67">
        <v>1448</v>
      </c>
      <c r="G7" s="67">
        <v>1867.2</v>
      </c>
      <c r="H7" s="67">
        <v>2484.6999999999998</v>
      </c>
      <c r="I7" s="67">
        <v>2793.9</v>
      </c>
      <c r="J7" s="67">
        <v>3297.6</v>
      </c>
    </row>
    <row r="8" spans="3:10" ht="14.65" thickBot="1" x14ac:dyDescent="0.5">
      <c r="C8">
        <v>72</v>
      </c>
      <c r="D8" s="52">
        <v>498.8</v>
      </c>
      <c r="E8" s="57">
        <v>983.5</v>
      </c>
      <c r="F8" s="57">
        <v>1474.7</v>
      </c>
      <c r="G8" s="57">
        <v>1901.6</v>
      </c>
      <c r="H8" s="57">
        <v>2530.5</v>
      </c>
      <c r="I8" s="57">
        <v>2845.5</v>
      </c>
      <c r="J8" s="57">
        <v>3358.5</v>
      </c>
    </row>
    <row r="9" spans="3:10" ht="14.65" thickBot="1" x14ac:dyDescent="0.5">
      <c r="C9">
        <v>90</v>
      </c>
      <c r="D9" s="39">
        <v>469</v>
      </c>
      <c r="E9" s="44">
        <v>924.9</v>
      </c>
      <c r="F9" s="44">
        <v>1386.8</v>
      </c>
      <c r="G9" s="44">
        <v>1788.2</v>
      </c>
      <c r="H9" s="44">
        <v>2379.6</v>
      </c>
      <c r="I9" s="44">
        <v>2675.8</v>
      </c>
      <c r="J9" s="47">
        <v>3158.2</v>
      </c>
    </row>
    <row r="30" spans="3:10" x14ac:dyDescent="0.45">
      <c r="D30" t="s">
        <v>144</v>
      </c>
      <c r="E30" t="s">
        <v>145</v>
      </c>
      <c r="F30" t="s">
        <v>146</v>
      </c>
      <c r="G30" t="s">
        <v>147</v>
      </c>
      <c r="H30" t="s">
        <v>148</v>
      </c>
      <c r="I30" t="s">
        <v>149</v>
      </c>
      <c r="J30" t="s">
        <v>150</v>
      </c>
    </row>
    <row r="31" spans="3:10" ht="15.75" customHeight="1" x14ac:dyDescent="0.45">
      <c r="C31">
        <v>15</v>
      </c>
      <c r="D31">
        <v>72.222222222222229</v>
      </c>
      <c r="E31">
        <v>78.51515151515153</v>
      </c>
      <c r="F31">
        <v>74.782543265613242</v>
      </c>
      <c r="G31">
        <v>74.449438202247194</v>
      </c>
      <c r="H31">
        <v>69.960057061340933</v>
      </c>
      <c r="I31">
        <v>65.924676784710513</v>
      </c>
    </row>
    <row r="32" spans="3:10" x14ac:dyDescent="0.45">
      <c r="C32">
        <v>25</v>
      </c>
      <c r="D32">
        <v>68.50793650793652</v>
      </c>
      <c r="E32">
        <v>73.370689655172427</v>
      </c>
      <c r="F32">
        <v>74.944630872483231</v>
      </c>
      <c r="G32">
        <v>71.971769134253449</v>
      </c>
      <c r="H32">
        <v>75.510344827586209</v>
      </c>
      <c r="I32">
        <v>68.843429636533088</v>
      </c>
      <c r="J32">
        <v>69.395893027698193</v>
      </c>
    </row>
    <row r="33" spans="3:10" x14ac:dyDescent="0.45">
      <c r="C33">
        <v>50</v>
      </c>
      <c r="D33">
        <v>77.730158730158735</v>
      </c>
      <c r="E33">
        <v>83.250000000000014</v>
      </c>
      <c r="F33">
        <v>85.033557046979865</v>
      </c>
      <c r="G33">
        <v>81.997490589711418</v>
      </c>
      <c r="H33">
        <v>85.679310344827584</v>
      </c>
      <c r="I33">
        <v>78.114631873252563</v>
      </c>
      <c r="J33">
        <v>78.739255014326659</v>
      </c>
    </row>
    <row r="34" spans="3:10" x14ac:dyDescent="0.45">
      <c r="C34">
        <v>72</v>
      </c>
      <c r="D34">
        <v>79.174603174603192</v>
      </c>
      <c r="E34">
        <v>84.784482758620712</v>
      </c>
      <c r="F34">
        <v>86.601510067114091</v>
      </c>
      <c r="G34">
        <v>83.508155583437883</v>
      </c>
      <c r="H34">
        <v>87.258620689655174</v>
      </c>
      <c r="I34">
        <v>79.557315936626281</v>
      </c>
      <c r="J34">
        <v>80.193409742120352</v>
      </c>
    </row>
    <row r="35" spans="3:10" x14ac:dyDescent="0.45">
      <c r="C35">
        <v>90</v>
      </c>
      <c r="D35">
        <v>74.444444444444457</v>
      </c>
      <c r="E35">
        <v>79.732758620689665</v>
      </c>
      <c r="F35">
        <v>81.439597315436245</v>
      </c>
      <c r="G35">
        <v>78.528230865746551</v>
      </c>
      <c r="H35">
        <v>82.055172413793102</v>
      </c>
      <c r="I35">
        <v>74.812674743709238</v>
      </c>
      <c r="J35">
        <v>75.410697230181469</v>
      </c>
    </row>
    <row r="37" spans="3:10" x14ac:dyDescent="0.45">
      <c r="D37" t="s">
        <v>152</v>
      </c>
    </row>
    <row r="50" spans="3:10" ht="14.65" thickBot="1" x14ac:dyDescent="0.5">
      <c r="D50" t="s">
        <v>144</v>
      </c>
      <c r="E50" t="s">
        <v>145</v>
      </c>
      <c r="F50" t="s">
        <v>146</v>
      </c>
      <c r="G50" t="s">
        <v>147</v>
      </c>
      <c r="H50" t="s">
        <v>148</v>
      </c>
      <c r="I50" t="s">
        <v>149</v>
      </c>
      <c r="J50" t="s">
        <v>150</v>
      </c>
    </row>
    <row r="51" spans="3:10" ht="14.65" thickBot="1" x14ac:dyDescent="0.5">
      <c r="C51">
        <v>15</v>
      </c>
      <c r="D51" s="76">
        <v>2423.3000000000002</v>
      </c>
      <c r="E51" s="77">
        <v>5519.3</v>
      </c>
      <c r="F51" s="77">
        <v>7561.3</v>
      </c>
      <c r="G51" s="77">
        <v>10586.1</v>
      </c>
      <c r="H51" s="77">
        <v>13058.8</v>
      </c>
      <c r="I51" s="77">
        <v>15614.3</v>
      </c>
    </row>
    <row r="52" spans="3:10" ht="14.65" thickBot="1" x14ac:dyDescent="0.5">
      <c r="C52">
        <v>25</v>
      </c>
      <c r="D52" s="78">
        <v>1185.5</v>
      </c>
      <c r="E52" s="79">
        <v>2337.6999999999998</v>
      </c>
      <c r="F52" s="79">
        <v>3505.2</v>
      </c>
      <c r="G52" s="79">
        <v>4501.6000000000004</v>
      </c>
      <c r="H52" s="79">
        <v>6014.8</v>
      </c>
      <c r="I52" s="79">
        <v>6763.3</v>
      </c>
      <c r="J52" s="79">
        <v>7982.7</v>
      </c>
    </row>
    <row r="53" spans="3:10" ht="14.65" thickBot="1" x14ac:dyDescent="0.5">
      <c r="C53">
        <v>50</v>
      </c>
      <c r="D53" s="80">
        <v>760.3</v>
      </c>
      <c r="E53" s="81">
        <v>1499.2</v>
      </c>
      <c r="F53" s="81">
        <v>2247.9</v>
      </c>
      <c r="G53" s="81">
        <v>2898.7</v>
      </c>
      <c r="H53" s="81">
        <v>3857.3</v>
      </c>
      <c r="I53" s="81">
        <v>4337.3999999999996</v>
      </c>
      <c r="J53" s="81">
        <v>5119.3999999999996</v>
      </c>
    </row>
    <row r="54" spans="3:10" ht="14.65" thickBot="1" x14ac:dyDescent="0.5">
      <c r="C54">
        <v>72</v>
      </c>
      <c r="D54" s="78">
        <v>507.6</v>
      </c>
      <c r="E54" s="79">
        <v>1000.9</v>
      </c>
      <c r="F54" s="79">
        <v>1500.7</v>
      </c>
      <c r="G54" s="79">
        <v>1935.2</v>
      </c>
      <c r="H54" s="79">
        <v>2575.1</v>
      </c>
      <c r="I54" s="79">
        <v>2895.7</v>
      </c>
      <c r="J54" s="79">
        <v>3417.7</v>
      </c>
    </row>
    <row r="55" spans="3:10" ht="14.65" thickBot="1" x14ac:dyDescent="0.5">
      <c r="C55">
        <v>90</v>
      </c>
      <c r="D55" s="76">
        <v>309.10000000000002</v>
      </c>
      <c r="E55" s="77">
        <v>609.6</v>
      </c>
      <c r="F55" s="77">
        <v>914</v>
      </c>
      <c r="G55" s="77">
        <v>1178.5999999999999</v>
      </c>
      <c r="H55" s="77">
        <v>1568.3</v>
      </c>
      <c r="I55" s="77">
        <v>1763.5</v>
      </c>
      <c r="J55" s="82">
        <v>2081.5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IES MATRIX</vt:lpstr>
      <vt:lpstr>STANDARD FILE CHECK</vt:lpstr>
      <vt:lpstr>SOFT FIELD FILE CHECK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Aaron Graunke</cp:lastModifiedBy>
  <dcterms:created xsi:type="dcterms:W3CDTF">2015-06-05T18:17:20Z</dcterms:created>
  <dcterms:modified xsi:type="dcterms:W3CDTF">2024-06-14T21:18:54Z</dcterms:modified>
</cp:coreProperties>
</file>