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ENGINEERING\Project Definition Form Master\Definitions in Place\Z015 - LUMINUS CHIP THERMAL TESTING\04 - IES PACKAGES AND SPEC SHEETS FOR RELEASE\WUDS\FCC400WUD IES FILES\"/>
    </mc:Choice>
  </mc:AlternateContent>
  <xr:revisionPtr revIDLastSave="0" documentId="13_ncr:1_{CBB1318E-4FC6-4B09-BB69-4F13F09275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1" i="1" l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25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<sst xmlns="http://schemas.openxmlformats.org/spreadsheetml/2006/main" count="169" uniqueCount="169">
  <si>
    <t>TEST</t>
  </si>
  <si>
    <t>MODEL</t>
  </si>
  <si>
    <t>LUMENS</t>
  </si>
  <si>
    <t>LPW</t>
  </si>
  <si>
    <t>WATTAGE</t>
  </si>
  <si>
    <t>VERT. BEAM ANGLE</t>
  </si>
  <si>
    <t>HORIZ. BEAM ANGLE</t>
  </si>
  <si>
    <t>MAX CANDELA</t>
  </si>
  <si>
    <t>7611-05L-D</t>
  </si>
  <si>
    <t>7611-10L-D</t>
  </si>
  <si>
    <t>7611-15L-D</t>
  </si>
  <si>
    <t>7611-20L-D</t>
  </si>
  <si>
    <t>7332-05L-D</t>
  </si>
  <si>
    <t>7332-10L-D</t>
  </si>
  <si>
    <t>7332-15L-D</t>
  </si>
  <si>
    <t>7332-20L-D</t>
  </si>
  <si>
    <t>7599-05L-D</t>
  </si>
  <si>
    <t>7599-10L-D</t>
  </si>
  <si>
    <t>7599-15L-D</t>
  </si>
  <si>
    <t>7599-20L-D</t>
  </si>
  <si>
    <t>7600-05L-D</t>
  </si>
  <si>
    <t>7600-10L-D</t>
  </si>
  <si>
    <t>7600-15L-D</t>
  </si>
  <si>
    <t>7600-20L-D</t>
  </si>
  <si>
    <t>7593-05L-D</t>
  </si>
  <si>
    <t>7593-10L-D</t>
  </si>
  <si>
    <t>7593-15L-D</t>
  </si>
  <si>
    <t>7593-20L-D</t>
  </si>
  <si>
    <t>7785-05L-D</t>
  </si>
  <si>
    <t>7785-10L-D</t>
  </si>
  <si>
    <t>7785-15L-D</t>
  </si>
  <si>
    <t>7785-20L-D</t>
  </si>
  <si>
    <t>7597-05L-D</t>
  </si>
  <si>
    <t>7597-10L-D</t>
  </si>
  <si>
    <t>7597-15L-D</t>
  </si>
  <si>
    <t>7597-20L-D</t>
  </si>
  <si>
    <t>7596-05L-D</t>
  </si>
  <si>
    <t>7596-10L-D</t>
  </si>
  <si>
    <t>7596-15L-D</t>
  </si>
  <si>
    <t>7596-20L-D</t>
  </si>
  <si>
    <t>7338-05L-D</t>
  </si>
  <si>
    <t>7338-10L-D</t>
  </si>
  <si>
    <t>7338-15L-D</t>
  </si>
  <si>
    <t>7338-20L-D</t>
  </si>
  <si>
    <t>7342-05L-D</t>
  </si>
  <si>
    <t>7342-10L-D</t>
  </si>
  <si>
    <t>7342-15L-D</t>
  </si>
  <si>
    <t>7342-20L-D</t>
  </si>
  <si>
    <t>7611-05L-U</t>
  </si>
  <si>
    <t>7611-10L-U</t>
  </si>
  <si>
    <t>7611-15L-U</t>
  </si>
  <si>
    <t>7611-20L-U</t>
  </si>
  <si>
    <t>7332-05L-U</t>
  </si>
  <si>
    <t>7332-10L-U</t>
  </si>
  <si>
    <t>7332-15L-U</t>
  </si>
  <si>
    <t>7332-20L-U</t>
  </si>
  <si>
    <t>7599-05L-U</t>
  </si>
  <si>
    <t>7599-10L-U</t>
  </si>
  <si>
    <t>7599-15L-U</t>
  </si>
  <si>
    <t>7599-20L-U</t>
  </si>
  <si>
    <t>7600-05L-U</t>
  </si>
  <si>
    <t>7600-10L-U</t>
  </si>
  <si>
    <t>7600-15L-U</t>
  </si>
  <si>
    <t>7600-20L-U</t>
  </si>
  <si>
    <t>7593-05L-U</t>
  </si>
  <si>
    <t>7593-10L-U</t>
  </si>
  <si>
    <t>7593-15L-U</t>
  </si>
  <si>
    <t>7593-20L-U</t>
  </si>
  <si>
    <t>7785-05L-U</t>
  </si>
  <si>
    <t>7785-10L-U</t>
  </si>
  <si>
    <t>7785-15L-U</t>
  </si>
  <si>
    <t>7785-20L-U</t>
  </si>
  <si>
    <t>7597-05L-U</t>
  </si>
  <si>
    <t>7597-10L-U</t>
  </si>
  <si>
    <t>7597-15L-U</t>
  </si>
  <si>
    <t>7597-20L-U</t>
  </si>
  <si>
    <t>7596-05L-U</t>
  </si>
  <si>
    <t>7596-10L-U</t>
  </si>
  <si>
    <t>7596-15L-U</t>
  </si>
  <si>
    <t>7596-20L-U</t>
  </si>
  <si>
    <t>7338-05L-U</t>
  </si>
  <si>
    <t>7338-10L-U</t>
  </si>
  <si>
    <t>7338-15L-U</t>
  </si>
  <si>
    <t>7338-20L-U</t>
  </si>
  <si>
    <t>7342-05L-U</t>
  </si>
  <si>
    <t>7342-10L-U</t>
  </si>
  <si>
    <t>7342-15L-U</t>
  </si>
  <si>
    <t>7342-20L-U</t>
  </si>
  <si>
    <t>FCC414W-UNV-940-05L-BKE-15-TD (DOWNLIGHT)</t>
  </si>
  <si>
    <t>FCC414W-UNV-940-10L-BKE-15-TD (DOWNLIGHT)</t>
  </si>
  <si>
    <t>FCC414W-UNV-940-15L-BKE-15-TD (DOWNLIGHT)</t>
  </si>
  <si>
    <t>FCC414W-UNV-940-20L-BKE-15-TD (DOWNLIGHT)</t>
  </si>
  <si>
    <t>FCC414W-UNV-940-05L-BKE-25-TD (DOWNLIGHT)</t>
  </si>
  <si>
    <t>FCC414W-UNV-940-10L-BKE-25-TD (DOWNLIGHT)</t>
  </si>
  <si>
    <t>FCC414W-UNV-940-15L-BKE-25-TD (DOWNLIGHT)</t>
  </si>
  <si>
    <t>FCC414W-UNV-940-20L-BKE-25-TD (DOWNLIGHT)</t>
  </si>
  <si>
    <t>FCC414W-UNV-940-05L-BKE-50-TD (DOWNLIGHT)</t>
  </si>
  <si>
    <t>FCC414W-UNV-940-10L-BKE-50-TD (DOWNLIGHT)</t>
  </si>
  <si>
    <t>FCC414W-UNV-940-15L-BKE-50-TD (DOWNLIGHT)</t>
  </si>
  <si>
    <t>FCC414W-UNV-940-20L-BKE-50-TD (DOWNLIGHT)</t>
  </si>
  <si>
    <t>FCC414W-UNV-940-05L-BKE-72-TD (DOWNLIGHT)</t>
  </si>
  <si>
    <t>FCC414W-UNV-940-10L-BKE-72-TD (DOWNLIGHT)</t>
  </si>
  <si>
    <t>FCC414W-UNV-940-15L-BKE-72-TD (DOWNLIGHT)</t>
  </si>
  <si>
    <t>FCC414W-UNV-940-20L-BKE-72-TD (DOWNLIGHT)</t>
  </si>
  <si>
    <t>FCC414W-UNV-940-05L-BKE-90-TD (DOWNLIGHT)</t>
  </si>
  <si>
    <t>FCC414W-UNV-940-10L-BKE-90-TD (DOWNLIGHT)</t>
  </si>
  <si>
    <t>FCC414W-UNV-940-15L-BKE-90-TD (DOWNLIGHT)</t>
  </si>
  <si>
    <t>FCC414W-UNV-940-20L-BKE-90-TD (DOWNLIGHT)</t>
  </si>
  <si>
    <t>FCC414W-UNV-940-05L-BKE-15S-TD (DOWNLIGHT)</t>
  </si>
  <si>
    <t>FCC414W-UNV-940-10L-BKE-15S-TD (DOWNLIGHT)</t>
  </si>
  <si>
    <t>FCC414W-UNV-940-15L-BKE-15S-TD (DOWNLIGHT)</t>
  </si>
  <si>
    <t>FCC414W-UNV-940-20L-BKE-15S-TD (DOWNLIGHT)</t>
  </si>
  <si>
    <t>FCC414W-UNV-940-05L-BKE-25S-TD (DOWNLIGHT)</t>
  </si>
  <si>
    <t>FCC414W-UNV-940-10L-BKE-25S-TD (DOWNLIGHT)</t>
  </si>
  <si>
    <t>FCC414W-UNV-940-15L-BKE-25S-TD (DOWNLIGHT)</t>
  </si>
  <si>
    <t>FCC414W-UNV-940-20L-BKE-25S-TD (DOWNLIGHT)</t>
  </si>
  <si>
    <t>FCC414W-UNV-940-05L-BKE-50S-TD (DOWNLIGHT)</t>
  </si>
  <si>
    <t>FCC414W-UNV-940-10L-BKE-50S-TD (DOWNLIGHT)</t>
  </si>
  <si>
    <t>FCC414W-UNV-940-15L-BKE-50S-TD (DOWNLIGHT)</t>
  </si>
  <si>
    <t>FCC414W-UNV-940-20L-BKE-50S-TD (DOWNLIGHT)</t>
  </si>
  <si>
    <t>FCC414W-UNV-940-05L-BKE-72S-TD (DOWNLIGHT)</t>
  </si>
  <si>
    <t>FCC414W-UNV-940-10L-BKE-72S-TD (DOWNLIGHT)</t>
  </si>
  <si>
    <t>FCC414W-UNV-940-15L-BKE-72S-TD (DOWNLIGHT)</t>
  </si>
  <si>
    <t>FCC414W-UNV-940-20L-BKE-72S-TD (DOWNLIGHT)</t>
  </si>
  <si>
    <t>FCC414W-UNV-940-05L-BKE-90S-TD (DOWNLIGHT)</t>
  </si>
  <si>
    <t>FCC414W-UNV-940-10L-BKE-90S-TD (DOWNLIGHT)</t>
  </si>
  <si>
    <t>FCC414W-UNV-940-15L-BKE-90S-TD (DOWNLIGHT)</t>
  </si>
  <si>
    <t>FCC414W-UNV-940-20L-BKE-90S-TD (DOWNLIGHT)</t>
  </si>
  <si>
    <t>FCC414W-UNV-940-05L-BKE-15-TD (UPLIGHT)</t>
  </si>
  <si>
    <t>FCC414W-UNV-940-10L-BKE-15-TD (UPLIGHT)</t>
  </si>
  <si>
    <t>FCC414W-UNV-940-15L-BKE-15-TD (UPLIGHT)</t>
  </si>
  <si>
    <t>FCC414W-UNV-940-20L-BKE-15-TD (UPLIGHT)</t>
  </si>
  <si>
    <t>FCC414W-UNV-940-05L-BKE-25-TD (UPLIGHT)</t>
  </si>
  <si>
    <t>FCC414W-UNV-940-10L-BKE-25-TD (UPLIGHT)</t>
  </si>
  <si>
    <t>FCC414W-UNV-940-15L-BKE-25-TD (UPLIGHT)</t>
  </si>
  <si>
    <t>FCC414W-UNV-940-20L-BKE-25-TD (UPLIGHT)</t>
  </si>
  <si>
    <t>FCC414W-UNV-940-05L-BKE-50-TD (UPLIGHT)</t>
  </si>
  <si>
    <t>FCC414W-UNV-940-10L-BKE-50-TD (UPLIGHT)</t>
  </si>
  <si>
    <t>FCC414W-UNV-940-15L-BKE-50-TD (UPLIGHT)</t>
  </si>
  <si>
    <t>FCC414W-UNV-940-20L-BKE-50-TD (UPLIGHT)</t>
  </si>
  <si>
    <t>FCC414W-UNV-940-05L-BKE-72-TD (UPLIGHT)</t>
  </si>
  <si>
    <t>FCC414W-UNV-940-10L-BKE-72-TD (UPLIGHT)</t>
  </si>
  <si>
    <t>FCC414W-UNV-940-15L-BKE-72-TD (UPLIGHT)</t>
  </si>
  <si>
    <t>FCC414W-UNV-940-20L-BKE-72-TD (UPLIGHT)</t>
  </si>
  <si>
    <t>FCC414W-UNV-940-05L-BKE-90-TD (UPLIGHT)</t>
  </si>
  <si>
    <t>FCC414W-UNV-940-10L-BKE-90-TD (UPLIGHT)</t>
  </si>
  <si>
    <t>FCC414W-UNV-940-15L-BKE-90-TD (UPLIGHT)</t>
  </si>
  <si>
    <t>FCC414W-UNV-940-20L-BKE-90-TD (UPLIGHT)</t>
  </si>
  <si>
    <t>FCC414W-UNV-940-05L-BKE-15S-TD (UPLIGHT)</t>
  </si>
  <si>
    <t>FCC414W-UNV-940-10L-BKE-15S-TD (UPLIGHT)</t>
  </si>
  <si>
    <t>FCC414W-UNV-940-15L-BKE-15S-TD (UPLIGHT)</t>
  </si>
  <si>
    <t>FCC414W-UNV-940-20L-BKE-15S-TD (UPLIGHT)</t>
  </si>
  <si>
    <t>FCC414W-UNV-940-05L-BKE-25S-TD (UPLIGHT)</t>
  </si>
  <si>
    <t>FCC414W-UNV-940-10L-BKE-25S-TD (UPLIGHT)</t>
  </si>
  <si>
    <t>FCC414W-UNV-940-15L-BKE-25S-TD (UPLIGHT)</t>
  </si>
  <si>
    <t>FCC414W-UNV-940-20L-BKE-25S-TD (UPLIGHT)</t>
  </si>
  <si>
    <t>FCC414W-UNV-940-05L-BKE-50S-TD (UPLIGHT)</t>
  </si>
  <si>
    <t>FCC414W-UNV-940-10L-BKE-50S-TD (UPLIGHT)</t>
  </si>
  <si>
    <t>FCC414W-UNV-940-15L-BKE-50S-TD (UPLIGHT)</t>
  </si>
  <si>
    <t>FCC414W-UNV-940-20L-BKE-50S-TD (UPLIGHT)</t>
  </si>
  <si>
    <t>FCC414W-UNV-940-05L-BKE-72S-TD (UPLIGHT)</t>
  </si>
  <si>
    <t>FCC414W-UNV-940-10L-BKE-72S-TD (UPLIGHT)</t>
  </si>
  <si>
    <t>FCC414W-UNV-940-15L-BKE-72S-TD (UPLIGHT)</t>
  </si>
  <si>
    <t>FCC414W-UNV-940-20L-BKE-72S-TD (UPLIGHT)</t>
  </si>
  <si>
    <t>FCC414W-UNV-940-05L-BKE-90S-TD (UPLIGHT)</t>
  </si>
  <si>
    <t>FCC414W-UNV-940-10L-BKE-90S-TD (UPLIGHT)</t>
  </si>
  <si>
    <t>FCC414W-UNV-940-15L-BKE-90S-TD (UPLIGHT)</t>
  </si>
  <si>
    <t>FCC414W-UNV-940-20L-BKE-90S-TD (UPLIGHT)</t>
  </si>
  <si>
    <t>REV A GM 4/16/2024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</si>
</sst>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6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right"/>
    </xf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7" xfId="0" applyFill="1" applyBorder="1" applyAlignment="1">
      <alignment horizontal="right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0" fillId="3" borderId="5" xfId="0" applyFill="1" applyBorder="1"/>
    <xf numFmtId="164" fontId="0" fillId="3" borderId="5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7" xfId="0" applyFill="1" applyBorder="1" applyAlignment="1">
      <alignment horizontal="right"/>
    </xf>
    <xf numFmtId="0" fontId="0" fillId="3" borderId="8" xfId="0" applyFill="1" applyBorder="1"/>
    <xf numFmtId="164" fontId="0" fillId="3" borderId="8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4" xfId="0" applyFill="1" applyBorder="1" applyAlignment="1">
      <alignment horizontal="right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0" fillId="4" borderId="7" xfId="0" applyFill="1" applyBorder="1" applyAlignment="1">
      <alignment horizontal="right"/>
    </xf>
    <xf numFmtId="0" fontId="0" fillId="4" borderId="8" xfId="0" applyFill="1" applyBorder="1"/>
    <xf numFmtId="0" fontId="0" fillId="4" borderId="8" xfId="0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0" fillId="5" borderId="4" xfId="0" applyFill="1" applyBorder="1" applyAlignment="1">
      <alignment horizontal="right"/>
    </xf>
    <xf numFmtId="0" fontId="0" fillId="5" borderId="5" xfId="0" applyFill="1" applyBorder="1"/>
    <xf numFmtId="164" fontId="0" fillId="5" borderId="5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right"/>
    </xf>
    <xf numFmtId="0" fontId="0" fillId="5" borderId="8" xfId="0" applyFill="1" applyBorder="1"/>
    <xf numFmtId="164" fontId="0" fillId="5" borderId="8" xfId="0" applyNumberFormat="1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6" borderId="4" xfId="0" applyFill="1" applyBorder="1" applyAlignment="1">
      <alignment horizontal="right"/>
    </xf>
    <xf numFmtId="0" fontId="0" fillId="6" borderId="5" xfId="0" applyFill="1" applyBorder="1"/>
    <xf numFmtId="0" fontId="0" fillId="6" borderId="5" xfId="0" applyFill="1" applyBorder="1" applyAlignment="1">
      <alignment horizontal="center"/>
    </xf>
    <xf numFmtId="2" fontId="0" fillId="6" borderId="5" xfId="0" applyNumberFormat="1" applyFill="1" applyBorder="1" applyAlignment="1">
      <alignment horizontal="center"/>
    </xf>
    <xf numFmtId="164" fontId="0" fillId="6" borderId="5" xfId="0" applyNumberFormat="1" applyFill="1" applyBorder="1" applyAlignment="1">
      <alignment horizontal="center"/>
    </xf>
    <xf numFmtId="0" fontId="0" fillId="6" borderId="7" xfId="0" applyFill="1" applyBorder="1" applyAlignment="1">
      <alignment horizontal="right"/>
    </xf>
    <xf numFmtId="0" fontId="0" fillId="6" borderId="8" xfId="0" applyFill="1" applyBorder="1"/>
    <xf numFmtId="0" fontId="0" fillId="6" borderId="8" xfId="0" applyFill="1" applyBorder="1" applyAlignment="1">
      <alignment horizontal="center"/>
    </xf>
    <xf numFmtId="2" fontId="0" fillId="6" borderId="8" xfId="0" applyNumberFormat="1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0" fontId="0" fillId="7" borderId="4" xfId="0" applyFill="1" applyBorder="1" applyAlignment="1">
      <alignment horizontal="right"/>
    </xf>
    <xf numFmtId="0" fontId="0" fillId="7" borderId="5" xfId="0" applyFill="1" applyBorder="1"/>
    <xf numFmtId="0" fontId="0" fillId="7" borderId="5" xfId="0" applyFill="1" applyBorder="1" applyAlignment="1">
      <alignment horizontal="center"/>
    </xf>
    <xf numFmtId="2" fontId="0" fillId="7" borderId="5" xfId="0" applyNumberForma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0" fontId="0" fillId="7" borderId="7" xfId="0" applyFill="1" applyBorder="1" applyAlignment="1">
      <alignment horizontal="right"/>
    </xf>
    <xf numFmtId="0" fontId="0" fillId="7" borderId="8" xfId="0" applyFill="1" applyBorder="1"/>
    <xf numFmtId="0" fontId="0" fillId="7" borderId="8" xfId="0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0" fontId="0" fillId="5" borderId="10" xfId="0" applyFill="1" applyBorder="1" applyAlignment="1">
      <alignment horizontal="right"/>
    </xf>
    <xf numFmtId="0" fontId="0" fillId="5" borderId="11" xfId="0" applyFill="1" applyBorder="1"/>
    <xf numFmtId="0" fontId="0" fillId="5" borderId="11" xfId="0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8" borderId="4" xfId="0" applyFill="1" applyBorder="1" applyAlignment="1">
      <alignment horizontal="right"/>
    </xf>
    <xf numFmtId="0" fontId="0" fillId="8" borderId="5" xfId="0" applyFill="1" applyBorder="1"/>
    <xf numFmtId="0" fontId="0" fillId="8" borderId="5" xfId="0" applyFill="1" applyBorder="1" applyAlignment="1">
      <alignment horizontal="center"/>
    </xf>
    <xf numFmtId="2" fontId="0" fillId="8" borderId="5" xfId="0" applyNumberFormat="1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0" fontId="0" fillId="8" borderId="7" xfId="0" applyFill="1" applyBorder="1" applyAlignment="1">
      <alignment horizontal="right"/>
    </xf>
    <xf numFmtId="0" fontId="0" fillId="8" borderId="8" xfId="0" applyFill="1" applyBorder="1"/>
    <xf numFmtId="0" fontId="0" fillId="8" borderId="8" xfId="0" applyFill="1" applyBorder="1" applyAlignment="1">
      <alignment horizontal="center"/>
    </xf>
    <xf numFmtId="2" fontId="0" fillId="8" borderId="8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0" fontId="0" fillId="9" borderId="4" xfId="0" applyFill="1" applyBorder="1" applyAlignment="1">
      <alignment horizontal="right"/>
    </xf>
    <xf numFmtId="0" fontId="0" fillId="9" borderId="5" xfId="0" applyFill="1" applyBorder="1"/>
    <xf numFmtId="164" fontId="0" fillId="9" borderId="5" xfId="0" applyNumberFormat="1" applyFill="1" applyBorder="1" applyAlignment="1">
      <alignment horizontal="center"/>
    </xf>
    <xf numFmtId="2" fontId="0" fillId="9" borderId="5" xfId="0" applyNumberFormat="1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7" xfId="0" applyFill="1" applyBorder="1" applyAlignment="1">
      <alignment horizontal="right"/>
    </xf>
    <xf numFmtId="0" fontId="0" fillId="9" borderId="8" xfId="0" applyFill="1" applyBorder="1"/>
    <xf numFmtId="164" fontId="0" fillId="9" borderId="8" xfId="0" applyNumberFormat="1" applyFill="1" applyBorder="1" applyAlignment="1">
      <alignment horizontal="center"/>
    </xf>
    <xf numFmtId="2" fontId="0" fillId="9" borderId="8" xfId="0" applyNumberFormat="1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4" xfId="0" applyFill="1" applyBorder="1" applyAlignment="1">
      <alignment horizontal="right"/>
    </xf>
    <xf numFmtId="0" fontId="0" fillId="10" borderId="5" xfId="0" applyFill="1" applyBorder="1"/>
    <xf numFmtId="0" fontId="0" fillId="10" borderId="5" xfId="0" applyFill="1" applyBorder="1" applyAlignment="1">
      <alignment horizontal="center"/>
    </xf>
    <xf numFmtId="2" fontId="0" fillId="10" borderId="5" xfId="0" applyNumberFormat="1" applyFill="1" applyBorder="1" applyAlignment="1">
      <alignment horizontal="center"/>
    </xf>
    <xf numFmtId="164" fontId="0" fillId="10" borderId="5" xfId="0" applyNumberFormat="1" applyFill="1" applyBorder="1" applyAlignment="1">
      <alignment horizontal="center"/>
    </xf>
    <xf numFmtId="0" fontId="0" fillId="10" borderId="7" xfId="0" applyFill="1" applyBorder="1" applyAlignment="1">
      <alignment horizontal="right"/>
    </xf>
    <xf numFmtId="0" fontId="0" fillId="10" borderId="8" xfId="0" applyFill="1" applyBorder="1"/>
    <xf numFmtId="0" fontId="0" fillId="10" borderId="8" xfId="0" applyFill="1" applyBorder="1" applyAlignment="1">
      <alignment horizontal="center"/>
    </xf>
    <xf numFmtId="2" fontId="0" fillId="10" borderId="8" xfId="0" applyNumberFormat="1" applyFill="1" applyBorder="1" applyAlignment="1">
      <alignment horizontal="center"/>
    </xf>
    <xf numFmtId="164" fontId="0" fillId="10" borderId="8" xfId="0" applyNumberFormat="1" applyFill="1" applyBorder="1" applyAlignment="1">
      <alignment horizontal="center"/>
    </xf>
    <xf numFmtId="0" fontId="0" fillId="11" borderId="4" xfId="0" applyFill="1" applyBorder="1" applyAlignment="1">
      <alignment horizontal="right"/>
    </xf>
    <xf numFmtId="0" fontId="0" fillId="11" borderId="5" xfId="0" applyFill="1" applyBorder="1"/>
    <xf numFmtId="164" fontId="0" fillId="11" borderId="5" xfId="0" applyNumberFormat="1" applyFill="1" applyBorder="1" applyAlignment="1">
      <alignment horizontal="center"/>
    </xf>
    <xf numFmtId="2" fontId="0" fillId="11" borderId="5" xfId="0" applyNumberFormat="1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7" xfId="0" applyFill="1" applyBorder="1" applyAlignment="1">
      <alignment horizontal="right"/>
    </xf>
    <xf numFmtId="0" fontId="0" fillId="11" borderId="8" xfId="0" applyFill="1" applyBorder="1"/>
    <xf numFmtId="164" fontId="0" fillId="11" borderId="8" xfId="0" applyNumberFormat="1" applyFill="1" applyBorder="1" applyAlignment="1">
      <alignment horizontal="center"/>
    </xf>
    <xf numFmtId="2" fontId="0" fillId="11" borderId="8" xfId="0" applyNumberFormat="1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10" xfId="0" applyFill="1" applyBorder="1" applyAlignment="1">
      <alignment horizontal="right"/>
    </xf>
    <xf numFmtId="0" fontId="0" fillId="11" borderId="11" xfId="0" applyFill="1" applyBorder="1"/>
    <xf numFmtId="0" fontId="0" fillId="11" borderId="11" xfId="0" applyFill="1" applyBorder="1" applyAlignment="1">
      <alignment horizontal="center"/>
    </xf>
    <xf numFmtId="2" fontId="0" fillId="11" borderId="11" xfId="0" applyNumberFormat="1" applyFill="1" applyBorder="1" applyAlignment="1">
      <alignment horizontal="center"/>
    </xf>
    <xf numFmtId="164" fontId="0" fillId="11" borderId="11" xfId="0" applyNumberFormat="1" applyFill="1" applyBorder="1" applyAlignment="1">
      <alignment horizontal="center"/>
    </xf>
    <xf numFmtId="0" fontId="0" fillId="12" borderId="4" xfId="0" applyFill="1" applyBorder="1" applyAlignment="1">
      <alignment horizontal="right"/>
    </xf>
    <xf numFmtId="0" fontId="0" fillId="12" borderId="5" xfId="0" applyFill="1" applyBorder="1"/>
    <xf numFmtId="0" fontId="0" fillId="12" borderId="5" xfId="0" applyFill="1" applyBorder="1" applyAlignment="1">
      <alignment horizontal="center"/>
    </xf>
    <xf numFmtId="2" fontId="0" fillId="12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0" fillId="12" borderId="7" xfId="0" applyFill="1" applyBorder="1" applyAlignment="1">
      <alignment horizontal="right"/>
    </xf>
    <xf numFmtId="0" fontId="0" fillId="12" borderId="8" xfId="0" applyFill="1" applyBorder="1"/>
    <xf numFmtId="0" fontId="0" fillId="12" borderId="8" xfId="0" applyFill="1" applyBorder="1" applyAlignment="1">
      <alignment horizontal="center"/>
    </xf>
    <xf numFmtId="2" fontId="0" fillId="12" borderId="8" xfId="0" applyNumberFormat="1" applyFill="1" applyBorder="1" applyAlignment="1">
      <alignment horizontal="center"/>
    </xf>
    <xf numFmtId="164" fontId="0" fillId="12" borderId="8" xfId="0" applyNumberFormat="1" applyFill="1" applyBorder="1" applyAlignment="1">
      <alignment horizontal="center"/>
    </xf>
    <xf numFmtId="0" fontId="0" fillId="13" borderId="4" xfId="0" applyFill="1" applyBorder="1" applyAlignment="1">
      <alignment horizontal="right"/>
    </xf>
    <xf numFmtId="0" fontId="0" fillId="13" borderId="5" xfId="0" applyFill="1" applyBorder="1"/>
    <xf numFmtId="0" fontId="0" fillId="13" borderId="5" xfId="0" applyFill="1" applyBorder="1" applyAlignment="1">
      <alignment horizontal="center"/>
    </xf>
    <xf numFmtId="2" fontId="0" fillId="13" borderId="5" xfId="0" applyNumberFormat="1" applyFill="1" applyBorder="1" applyAlignment="1">
      <alignment horizontal="center"/>
    </xf>
    <xf numFmtId="164" fontId="0" fillId="13" borderId="5" xfId="0" applyNumberFormat="1" applyFill="1" applyBorder="1" applyAlignment="1">
      <alignment horizontal="center"/>
    </xf>
    <xf numFmtId="0" fontId="0" fillId="13" borderId="7" xfId="0" applyFill="1" applyBorder="1" applyAlignment="1">
      <alignment horizontal="right"/>
    </xf>
    <xf numFmtId="0" fontId="0" fillId="13" borderId="8" xfId="0" applyFill="1" applyBorder="1"/>
    <xf numFmtId="0" fontId="0" fillId="13" borderId="8" xfId="0" applyFill="1" applyBorder="1" applyAlignment="1">
      <alignment horizontal="center"/>
    </xf>
    <xf numFmtId="2" fontId="0" fillId="13" borderId="8" xfId="0" applyNumberFormat="1" applyFill="1" applyBorder="1" applyAlignment="1">
      <alignment horizontal="center"/>
    </xf>
    <xf numFmtId="164" fontId="0" fillId="13" borderId="8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166" fontId="0" fillId="2" borderId="6" xfId="1" applyNumberFormat="1" applyFont="1" applyFill="1" applyBorder="1" applyAlignment="1">
      <alignment horizontal="center"/>
    </xf>
    <xf numFmtId="166" fontId="0" fillId="2" borderId="9" xfId="1" applyNumberFormat="1" applyFont="1" applyFill="1" applyBorder="1" applyAlignment="1">
      <alignment horizontal="center"/>
    </xf>
    <xf numFmtId="166" fontId="0" fillId="3" borderId="6" xfId="1" applyNumberFormat="1" applyFont="1" applyFill="1" applyBorder="1" applyAlignment="1">
      <alignment horizontal="center"/>
    </xf>
    <xf numFmtId="166" fontId="0" fillId="3" borderId="9" xfId="1" applyNumberFormat="1" applyFont="1" applyFill="1" applyBorder="1" applyAlignment="1">
      <alignment horizontal="center"/>
    </xf>
    <xf numFmtId="166" fontId="0" fillId="4" borderId="6" xfId="1" applyNumberFormat="1" applyFont="1" applyFill="1" applyBorder="1" applyAlignment="1">
      <alignment horizontal="center"/>
    </xf>
    <xf numFmtId="166" fontId="0" fillId="4" borderId="9" xfId="1" applyNumberFormat="1" applyFont="1" applyFill="1" applyBorder="1" applyAlignment="1">
      <alignment horizontal="center"/>
    </xf>
    <xf numFmtId="166" fontId="0" fillId="5" borderId="6" xfId="1" applyNumberFormat="1" applyFont="1" applyFill="1" applyBorder="1" applyAlignment="1">
      <alignment horizontal="center"/>
    </xf>
    <xf numFmtId="166" fontId="0" fillId="5" borderId="9" xfId="1" applyNumberFormat="1" applyFont="1" applyFill="1" applyBorder="1" applyAlignment="1">
      <alignment horizontal="center"/>
    </xf>
    <xf numFmtId="166" fontId="0" fillId="6" borderId="6" xfId="1" applyNumberFormat="1" applyFont="1" applyFill="1" applyBorder="1" applyAlignment="1">
      <alignment horizontal="center"/>
    </xf>
    <xf numFmtId="166" fontId="0" fillId="6" borderId="9" xfId="1" applyNumberFormat="1" applyFont="1" applyFill="1" applyBorder="1" applyAlignment="1">
      <alignment horizontal="center"/>
    </xf>
    <xf numFmtId="166" fontId="0" fillId="7" borderId="6" xfId="1" applyNumberFormat="1" applyFont="1" applyFill="1" applyBorder="1" applyAlignment="1">
      <alignment horizontal="center"/>
    </xf>
    <xf numFmtId="166" fontId="0" fillId="7" borderId="9" xfId="1" applyNumberFormat="1" applyFont="1" applyFill="1" applyBorder="1" applyAlignment="1">
      <alignment horizontal="center"/>
    </xf>
    <xf numFmtId="166" fontId="0" fillId="5" borderId="12" xfId="1" applyNumberFormat="1" applyFont="1" applyFill="1" applyBorder="1" applyAlignment="1">
      <alignment horizontal="center"/>
    </xf>
    <xf numFmtId="166" fontId="0" fillId="8" borderId="6" xfId="1" applyNumberFormat="1" applyFont="1" applyFill="1" applyBorder="1" applyAlignment="1">
      <alignment horizontal="center"/>
    </xf>
    <xf numFmtId="166" fontId="0" fillId="8" borderId="9" xfId="1" applyNumberFormat="1" applyFont="1" applyFill="1" applyBorder="1" applyAlignment="1">
      <alignment horizontal="center"/>
    </xf>
    <xf numFmtId="166" fontId="0" fillId="9" borderId="6" xfId="1" applyNumberFormat="1" applyFont="1" applyFill="1" applyBorder="1" applyAlignment="1">
      <alignment horizontal="center"/>
    </xf>
    <xf numFmtId="166" fontId="0" fillId="9" borderId="9" xfId="1" applyNumberFormat="1" applyFont="1" applyFill="1" applyBorder="1" applyAlignment="1">
      <alignment horizontal="center"/>
    </xf>
    <xf numFmtId="166" fontId="0" fillId="10" borderId="6" xfId="1" applyNumberFormat="1" applyFont="1" applyFill="1" applyBorder="1" applyAlignment="1">
      <alignment horizontal="center"/>
    </xf>
    <xf numFmtId="166" fontId="0" fillId="10" borderId="9" xfId="1" applyNumberFormat="1" applyFont="1" applyFill="1" applyBorder="1" applyAlignment="1">
      <alignment horizontal="center"/>
    </xf>
    <xf numFmtId="166" fontId="0" fillId="11" borderId="6" xfId="1" applyNumberFormat="1" applyFont="1" applyFill="1" applyBorder="1" applyAlignment="1">
      <alignment horizontal="center"/>
    </xf>
    <xf numFmtId="166" fontId="0" fillId="11" borderId="9" xfId="1" applyNumberFormat="1" applyFont="1" applyFill="1" applyBorder="1" applyAlignment="1">
      <alignment horizontal="center"/>
    </xf>
    <xf numFmtId="166" fontId="0" fillId="12" borderId="6" xfId="1" applyNumberFormat="1" applyFont="1" applyFill="1" applyBorder="1" applyAlignment="1">
      <alignment horizontal="center"/>
    </xf>
    <xf numFmtId="166" fontId="0" fillId="12" borderId="9" xfId="1" applyNumberFormat="1" applyFont="1" applyFill="1" applyBorder="1" applyAlignment="1">
      <alignment horizontal="center"/>
    </xf>
    <xf numFmtId="166" fontId="0" fillId="13" borderId="6" xfId="1" applyNumberFormat="1" applyFont="1" applyFill="1" applyBorder="1" applyAlignment="1">
      <alignment horizontal="center"/>
    </xf>
    <xf numFmtId="166" fontId="0" fillId="13" borderId="9" xfId="1" applyNumberFormat="1" applyFont="1" applyFill="1" applyBorder="1" applyAlignment="1">
      <alignment horizontal="center"/>
    </xf>
    <xf numFmtId="166" fontId="0" fillId="11" borderId="12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11</xdr:col>
      <xdr:colOff>206889</xdr:colOff>
      <xdr:row>10</xdr:row>
      <xdr:rowOff>6350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4943F9-A2A3-48C4-80F7-A9CE940B6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0125" y="962025"/>
          <a:ext cx="1426089" cy="1358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tabSelected="1" topLeftCell="A66" workbookViewId="0">
      <selection activeCell="A83" sqref="A83"/>
    </sheetView>
  </sheetViews>
  <sheetFormatPr defaultRowHeight="15" x14ac:dyDescent="0.25"/>
  <cols>
    <col min="1" max="1" width="12.140625" style="69" customWidth="1"/>
    <col min="2" max="2" width="45.7109375" bestFit="1" customWidth="1"/>
    <col min="4" max="4" width="10" bestFit="1" customWidth="1"/>
    <col min="6" max="6" width="11.7109375" bestFit="1" customWidth="1"/>
    <col min="7" max="7" width="12.7109375" bestFit="1" customWidth="1"/>
    <col min="8" max="8" width="9.5703125" bestFit="1" customWidth="1"/>
  </cols>
  <sheetData>
    <row r="1" spans="1:8" ht="45.75" thickBot="1" x14ac:dyDescent="0.3">
      <c r="A1" s="1" t="s">
        <v>0</v>
      </c>
      <c r="B1" s="2" t="s">
        <v>1</v>
      </c>
      <c r="C1" s="2" t="s">
        <v>2</v>
      </c>
      <c r="D1" s="2" t="s">
        <v>4</v>
      </c>
      <c r="E1" s="2" t="s">
        <v>3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88</v>
      </c>
      <c r="C2" s="6">
        <v>473.5</v>
      </c>
      <c r="D2" s="7">
        <v>6.2</v>
      </c>
      <c r="E2" s="8">
        <f t="shared" ref="E2:E40" si="0">C2/D2</f>
        <v>76.370967741935488</v>
      </c>
      <c r="F2" s="6">
        <v>14.6</v>
      </c>
      <c r="G2" s="6">
        <v>14.6</v>
      </c>
      <c r="H2" s="136">
        <v>2852.5</v>
      </c>
    </row>
    <row r="3" spans="1:8" x14ac:dyDescent="0.25">
      <c r="A3" s="9" t="s">
        <v>9</v>
      </c>
      <c r="B3" s="10" t="s">
        <v>89</v>
      </c>
      <c r="C3" s="11">
        <v>918.5</v>
      </c>
      <c r="D3" s="12">
        <v>13.300000000000004</v>
      </c>
      <c r="E3" s="13">
        <f t="shared" si="0"/>
        <v>69.060150375939827</v>
      </c>
      <c r="F3" s="11">
        <v>14.6</v>
      </c>
      <c r="G3" s="11">
        <v>14.6</v>
      </c>
      <c r="H3" s="137">
        <v>5533.4</v>
      </c>
    </row>
    <row r="4" spans="1:8" x14ac:dyDescent="0.25">
      <c r="A4" s="9" t="s">
        <v>10</v>
      </c>
      <c r="B4" s="10" t="s">
        <v>90</v>
      </c>
      <c r="C4" s="11">
        <v>1463</v>
      </c>
      <c r="D4" s="12">
        <v>18.914285714285718</v>
      </c>
      <c r="E4" s="13">
        <f t="shared" si="0"/>
        <v>77.348942598187293</v>
      </c>
      <c r="F4" s="11">
        <v>14.6</v>
      </c>
      <c r="G4" s="11">
        <v>14.6</v>
      </c>
      <c r="H4" s="137">
        <v>8813.6</v>
      </c>
    </row>
    <row r="5" spans="1:8" ht="15.75" thickBot="1" x14ac:dyDescent="0.3">
      <c r="A5" s="9" t="s">
        <v>11</v>
      </c>
      <c r="B5" s="10" t="s">
        <v>91</v>
      </c>
      <c r="C5" s="11">
        <v>1975.1</v>
      </c>
      <c r="D5" s="12">
        <v>25.464285714285715</v>
      </c>
      <c r="E5" s="13">
        <f t="shared" si="0"/>
        <v>77.563534361851325</v>
      </c>
      <c r="F5" s="11">
        <v>14.6</v>
      </c>
      <c r="G5" s="11">
        <v>14.6</v>
      </c>
      <c r="H5" s="137">
        <v>11898.7</v>
      </c>
    </row>
    <row r="6" spans="1:8" x14ac:dyDescent="0.25">
      <c r="A6" s="14" t="s">
        <v>12</v>
      </c>
      <c r="B6" s="15" t="s">
        <v>92</v>
      </c>
      <c r="C6" s="16">
        <v>461.4</v>
      </c>
      <c r="D6" s="17">
        <v>6.2</v>
      </c>
      <c r="E6" s="16">
        <f t="shared" si="0"/>
        <v>74.419354838709666</v>
      </c>
      <c r="F6" s="18">
        <v>24.3</v>
      </c>
      <c r="G6" s="18">
        <v>24.7</v>
      </c>
      <c r="H6" s="138">
        <v>1301.2</v>
      </c>
    </row>
    <row r="7" spans="1:8" x14ac:dyDescent="0.25">
      <c r="A7" s="19" t="s">
        <v>13</v>
      </c>
      <c r="B7" s="20" t="s">
        <v>93</v>
      </c>
      <c r="C7" s="21">
        <v>905.3</v>
      </c>
      <c r="D7" s="22">
        <v>11.400000000000002</v>
      </c>
      <c r="E7" s="21">
        <f t="shared" si="0"/>
        <v>79.412280701754369</v>
      </c>
      <c r="F7" s="23">
        <v>24.3</v>
      </c>
      <c r="G7" s="23">
        <v>24.7</v>
      </c>
      <c r="H7" s="139">
        <v>2552.8000000000002</v>
      </c>
    </row>
    <row r="8" spans="1:8" x14ac:dyDescent="0.25">
      <c r="A8" s="19" t="s">
        <v>14</v>
      </c>
      <c r="B8" s="20" t="s">
        <v>94</v>
      </c>
      <c r="C8" s="21">
        <v>1359.5</v>
      </c>
      <c r="D8" s="22">
        <v>16.657142857142855</v>
      </c>
      <c r="E8" s="21">
        <f t="shared" si="0"/>
        <v>81.616638078902241</v>
      </c>
      <c r="F8" s="23">
        <v>24.3</v>
      </c>
      <c r="G8" s="23">
        <v>24.7</v>
      </c>
      <c r="H8" s="139">
        <v>3833.6</v>
      </c>
    </row>
    <row r="9" spans="1:8" ht="15.75" thickBot="1" x14ac:dyDescent="0.3">
      <c r="A9" s="19" t="s">
        <v>15</v>
      </c>
      <c r="B9" s="20" t="s">
        <v>95</v>
      </c>
      <c r="C9" s="21">
        <v>1745.9</v>
      </c>
      <c r="D9" s="22">
        <v>22.142857142857139</v>
      </c>
      <c r="E9" s="21">
        <f t="shared" si="0"/>
        <v>78.847096774193574</v>
      </c>
      <c r="F9" s="23">
        <v>24.3</v>
      </c>
      <c r="G9" s="23">
        <v>24.7</v>
      </c>
      <c r="H9" s="139">
        <v>4923.3999999999996</v>
      </c>
    </row>
    <row r="10" spans="1:8" x14ac:dyDescent="0.25">
      <c r="A10" s="24" t="s">
        <v>16</v>
      </c>
      <c r="B10" s="25" t="s">
        <v>96</v>
      </c>
      <c r="C10" s="26">
        <v>517</v>
      </c>
      <c r="D10" s="27">
        <v>6.2</v>
      </c>
      <c r="E10" s="28">
        <f t="shared" si="0"/>
        <v>83.387096774193552</v>
      </c>
      <c r="F10" s="26">
        <v>44.4</v>
      </c>
      <c r="G10" s="26">
        <v>44.4</v>
      </c>
      <c r="H10" s="140">
        <v>825.7</v>
      </c>
    </row>
    <row r="11" spans="1:8" x14ac:dyDescent="0.25">
      <c r="A11" s="29" t="s">
        <v>17</v>
      </c>
      <c r="B11" s="30" t="s">
        <v>97</v>
      </c>
      <c r="C11" s="31">
        <v>1014.3</v>
      </c>
      <c r="D11" s="32">
        <v>11.400000000000002</v>
      </c>
      <c r="E11" s="33">
        <f t="shared" si="0"/>
        <v>88.973684210526301</v>
      </c>
      <c r="F11" s="31">
        <v>44.4</v>
      </c>
      <c r="G11" s="31">
        <v>44.4</v>
      </c>
      <c r="H11" s="141">
        <v>1619.9</v>
      </c>
    </row>
    <row r="12" spans="1:8" x14ac:dyDescent="0.25">
      <c r="A12" s="29" t="s">
        <v>18</v>
      </c>
      <c r="B12" s="30" t="s">
        <v>98</v>
      </c>
      <c r="C12" s="31">
        <v>1523.2</v>
      </c>
      <c r="D12" s="32">
        <v>16.657142857142855</v>
      </c>
      <c r="E12" s="33">
        <f t="shared" si="0"/>
        <v>91.444253859348208</v>
      </c>
      <c r="F12" s="31">
        <v>44.4</v>
      </c>
      <c r="G12" s="31">
        <v>44.4</v>
      </c>
      <c r="H12" s="141">
        <v>2432.6999999999998</v>
      </c>
    </row>
    <row r="13" spans="1:8" ht="15.75" thickBot="1" x14ac:dyDescent="0.3">
      <c r="A13" s="29" t="s">
        <v>19</v>
      </c>
      <c r="B13" s="30" t="s">
        <v>99</v>
      </c>
      <c r="C13" s="31">
        <v>1956.2</v>
      </c>
      <c r="D13" s="32">
        <v>22.142857142857139</v>
      </c>
      <c r="E13" s="33">
        <f t="shared" si="0"/>
        <v>88.344516129032272</v>
      </c>
      <c r="F13" s="31">
        <v>44.4</v>
      </c>
      <c r="G13" s="31">
        <v>44.4</v>
      </c>
      <c r="H13" s="141">
        <v>3124.2</v>
      </c>
    </row>
    <row r="14" spans="1:8" x14ac:dyDescent="0.25">
      <c r="A14" s="14" t="s">
        <v>20</v>
      </c>
      <c r="B14" s="15" t="s">
        <v>100</v>
      </c>
      <c r="C14" s="18">
        <v>527</v>
      </c>
      <c r="D14" s="17">
        <v>6.2</v>
      </c>
      <c r="E14" s="16">
        <f t="shared" si="0"/>
        <v>85</v>
      </c>
      <c r="F14" s="18">
        <v>58.6</v>
      </c>
      <c r="G14" s="18">
        <v>63.2</v>
      </c>
      <c r="H14" s="138">
        <v>544</v>
      </c>
    </row>
    <row r="15" spans="1:8" x14ac:dyDescent="0.25">
      <c r="A15" s="19" t="s">
        <v>21</v>
      </c>
      <c r="B15" s="20" t="s">
        <v>101</v>
      </c>
      <c r="C15" s="23">
        <v>1034</v>
      </c>
      <c r="D15" s="22">
        <v>11.400000000000002</v>
      </c>
      <c r="E15" s="21">
        <f t="shared" si="0"/>
        <v>90.70175438596489</v>
      </c>
      <c r="F15" s="23">
        <v>58.6</v>
      </c>
      <c r="G15" s="23">
        <v>63.2</v>
      </c>
      <c r="H15" s="139">
        <v>1067.3</v>
      </c>
    </row>
    <row r="16" spans="1:8" x14ac:dyDescent="0.25">
      <c r="A16" s="19" t="s">
        <v>22</v>
      </c>
      <c r="B16" s="20" t="s">
        <v>102</v>
      </c>
      <c r="C16" s="23">
        <v>1552.8</v>
      </c>
      <c r="D16" s="22">
        <v>16.657142857142855</v>
      </c>
      <c r="E16" s="21">
        <f t="shared" si="0"/>
        <v>93.221269296740999</v>
      </c>
      <c r="F16" s="23">
        <v>58.6</v>
      </c>
      <c r="G16" s="23">
        <v>63.2</v>
      </c>
      <c r="H16" s="139">
        <v>1602.8</v>
      </c>
    </row>
    <row r="17" spans="1:8" ht="15.75" thickBot="1" x14ac:dyDescent="0.3">
      <c r="A17" s="19" t="s">
        <v>23</v>
      </c>
      <c r="B17" s="20" t="s">
        <v>103</v>
      </c>
      <c r="C17" s="23">
        <v>1994.2</v>
      </c>
      <c r="D17" s="22">
        <v>22.142857142857139</v>
      </c>
      <c r="E17" s="21">
        <f t="shared" si="0"/>
        <v>90.060645161290338</v>
      </c>
      <c r="F17" s="23">
        <v>58.6</v>
      </c>
      <c r="G17" s="23">
        <v>63.2</v>
      </c>
      <c r="H17" s="139">
        <v>2058.4</v>
      </c>
    </row>
    <row r="18" spans="1:8" x14ac:dyDescent="0.25">
      <c r="A18" s="4" t="s">
        <v>24</v>
      </c>
      <c r="B18" s="5" t="s">
        <v>104</v>
      </c>
      <c r="C18" s="6">
        <v>493.3</v>
      </c>
      <c r="D18" s="7">
        <v>6.2</v>
      </c>
      <c r="E18" s="8">
        <f t="shared" si="0"/>
        <v>79.564516129032256</v>
      </c>
      <c r="F18" s="6">
        <v>76.3</v>
      </c>
      <c r="G18" s="6">
        <v>76.3</v>
      </c>
      <c r="H18" s="136">
        <v>322.3</v>
      </c>
    </row>
    <row r="19" spans="1:8" x14ac:dyDescent="0.25">
      <c r="A19" s="9" t="s">
        <v>25</v>
      </c>
      <c r="B19" s="10" t="s">
        <v>105</v>
      </c>
      <c r="C19" s="11">
        <v>967.8</v>
      </c>
      <c r="D19" s="12">
        <v>11.400000000000002</v>
      </c>
      <c r="E19" s="13">
        <f t="shared" si="0"/>
        <v>84.894736842105246</v>
      </c>
      <c r="F19" s="11">
        <v>76.3</v>
      </c>
      <c r="G19" s="11">
        <v>76.3</v>
      </c>
      <c r="H19" s="137">
        <v>632.29999999999995</v>
      </c>
    </row>
    <row r="20" spans="1:8" x14ac:dyDescent="0.25">
      <c r="A20" s="9" t="s">
        <v>26</v>
      </c>
      <c r="B20" s="10" t="s">
        <v>106</v>
      </c>
      <c r="C20" s="11">
        <v>1453.3</v>
      </c>
      <c r="D20" s="12">
        <v>16.657142857142855</v>
      </c>
      <c r="E20" s="13">
        <f t="shared" si="0"/>
        <v>87.247855917667252</v>
      </c>
      <c r="F20" s="11">
        <v>76.3</v>
      </c>
      <c r="G20" s="11">
        <v>76.3</v>
      </c>
      <c r="H20" s="137">
        <v>949.6</v>
      </c>
    </row>
    <row r="21" spans="1:8" ht="15.75" thickBot="1" x14ac:dyDescent="0.3">
      <c r="A21" s="9" t="s">
        <v>27</v>
      </c>
      <c r="B21" s="10" t="s">
        <v>107</v>
      </c>
      <c r="C21" s="11">
        <v>1866.5</v>
      </c>
      <c r="D21" s="12">
        <v>22.142857142857139</v>
      </c>
      <c r="E21" s="13">
        <f t="shared" si="0"/>
        <v>84.293548387096791</v>
      </c>
      <c r="F21" s="11">
        <v>76.3</v>
      </c>
      <c r="G21" s="11">
        <v>76.3</v>
      </c>
      <c r="H21" s="137">
        <v>1219.5</v>
      </c>
    </row>
    <row r="22" spans="1:8" x14ac:dyDescent="0.25">
      <c r="A22" s="34" t="s">
        <v>28</v>
      </c>
      <c r="B22" s="35" t="s">
        <v>108</v>
      </c>
      <c r="C22" s="36">
        <v>462.6</v>
      </c>
      <c r="D22" s="37">
        <v>6.2</v>
      </c>
      <c r="E22" s="36">
        <f t="shared" si="0"/>
        <v>74.612903225806448</v>
      </c>
      <c r="F22" s="38">
        <v>15.3</v>
      </c>
      <c r="G22" s="38">
        <v>15.3</v>
      </c>
      <c r="H22" s="142">
        <v>2463.4</v>
      </c>
    </row>
    <row r="23" spans="1:8" x14ac:dyDescent="0.25">
      <c r="A23" s="39" t="s">
        <v>29</v>
      </c>
      <c r="B23" s="40" t="s">
        <v>109</v>
      </c>
      <c r="C23" s="41">
        <v>897.3</v>
      </c>
      <c r="D23" s="42">
        <v>13.300000000000004</v>
      </c>
      <c r="E23" s="41">
        <f t="shared" si="0"/>
        <v>67.466165413533815</v>
      </c>
      <c r="F23" s="43">
        <v>15.3</v>
      </c>
      <c r="G23" s="43">
        <v>15.3</v>
      </c>
      <c r="H23" s="143">
        <v>4778.5</v>
      </c>
    </row>
    <row r="24" spans="1:8" ht="15.75" thickBot="1" x14ac:dyDescent="0.3">
      <c r="A24" s="39" t="s">
        <v>30</v>
      </c>
      <c r="B24" s="40" t="s">
        <v>110</v>
      </c>
      <c r="C24" s="41">
        <v>1429.2</v>
      </c>
      <c r="D24" s="42">
        <v>18.914285714285718</v>
      </c>
      <c r="E24" s="41">
        <f t="shared" si="0"/>
        <v>75.56193353474319</v>
      </c>
      <c r="F24" s="43">
        <v>15.3</v>
      </c>
      <c r="G24" s="43">
        <v>15.3</v>
      </c>
      <c r="H24" s="143">
        <v>7611.3</v>
      </c>
    </row>
    <row r="25" spans="1:8" ht="15.75" thickBot="1" x14ac:dyDescent="0.3">
      <c r="A25" s="39" t="s">
        <v>31</v>
      </c>
      <c r="B25" s="40" t="s">
        <v>111</v>
      </c>
      <c r="C25" s="41">
        <v>1929.5</v>
      </c>
      <c r="D25" s="42">
        <v>25.464285714285715</v>
      </c>
      <c r="E25" s="41">
        <f t="shared" si="0"/>
        <v>75.772791023842913</v>
      </c>
      <c r="F25" s="43">
        <v>15.3</v>
      </c>
      <c r="G25" s="43">
        <v>15.3</v>
      </c>
      <c r="H25" s="143">
        <v>10275.5</v>
      </c>
    </row>
    <row r="26" spans="1:8" x14ac:dyDescent="0.25">
      <c r="A26" s="44" t="s">
        <v>32</v>
      </c>
      <c r="B26" s="45" t="s">
        <v>112</v>
      </c>
      <c r="C26" s="46">
        <v>429.8</v>
      </c>
      <c r="D26" s="47">
        <v>6.2</v>
      </c>
      <c r="E26" s="48">
        <f t="shared" si="0"/>
        <v>69.322580645161295</v>
      </c>
      <c r="F26" s="46">
        <v>24.9</v>
      </c>
      <c r="G26" s="46">
        <v>24.9</v>
      </c>
      <c r="H26" s="144">
        <v>1180.5</v>
      </c>
    </row>
    <row r="27" spans="1:8" x14ac:dyDescent="0.25">
      <c r="A27" s="49" t="s">
        <v>33</v>
      </c>
      <c r="B27" s="50" t="s">
        <v>113</v>
      </c>
      <c r="C27" s="51">
        <v>843.2</v>
      </c>
      <c r="D27" s="52">
        <v>11.400000000000002</v>
      </c>
      <c r="E27" s="53">
        <f t="shared" si="0"/>
        <v>73.964912280701739</v>
      </c>
      <c r="F27" s="51">
        <v>24.9</v>
      </c>
      <c r="G27" s="51">
        <v>24.9</v>
      </c>
      <c r="H27" s="145">
        <v>2316</v>
      </c>
    </row>
    <row r="28" spans="1:8" x14ac:dyDescent="0.25">
      <c r="A28" s="49" t="s">
        <v>34</v>
      </c>
      <c r="B28" s="50" t="s">
        <v>114</v>
      </c>
      <c r="C28" s="51">
        <v>1266.3</v>
      </c>
      <c r="D28" s="52">
        <v>16.657142857142855</v>
      </c>
      <c r="E28" s="53">
        <f t="shared" si="0"/>
        <v>76.021440823327623</v>
      </c>
      <c r="F28" s="51">
        <v>24.9</v>
      </c>
      <c r="G28" s="51">
        <v>24.9</v>
      </c>
      <c r="H28" s="145">
        <v>3478</v>
      </c>
    </row>
    <row r="29" spans="1:8" ht="15.75" thickBot="1" x14ac:dyDescent="0.3">
      <c r="A29" s="49" t="s">
        <v>35</v>
      </c>
      <c r="B29" s="50" t="s">
        <v>115</v>
      </c>
      <c r="C29" s="51">
        <v>1626.2</v>
      </c>
      <c r="D29" s="52">
        <v>22.142857142857139</v>
      </c>
      <c r="E29" s="53">
        <f t="shared" si="0"/>
        <v>73.441290322580656</v>
      </c>
      <c r="F29" s="51">
        <v>24.9</v>
      </c>
      <c r="G29" s="51">
        <v>24.9</v>
      </c>
      <c r="H29" s="145">
        <v>4466.7</v>
      </c>
    </row>
    <row r="30" spans="1:8" x14ac:dyDescent="0.25">
      <c r="A30" s="54" t="s">
        <v>36</v>
      </c>
      <c r="B30" s="55" t="s">
        <v>116</v>
      </c>
      <c r="C30" s="56">
        <v>487.7</v>
      </c>
      <c r="D30" s="57">
        <v>6.2</v>
      </c>
      <c r="E30" s="58">
        <f t="shared" si="0"/>
        <v>78.661290322580641</v>
      </c>
      <c r="F30" s="56">
        <v>44.6</v>
      </c>
      <c r="G30" s="56">
        <v>44.6</v>
      </c>
      <c r="H30" s="146">
        <v>757.1</v>
      </c>
    </row>
    <row r="31" spans="1:8" x14ac:dyDescent="0.25">
      <c r="A31" s="59" t="s">
        <v>37</v>
      </c>
      <c r="B31" s="60" t="s">
        <v>117</v>
      </c>
      <c r="C31" s="61">
        <v>956.7</v>
      </c>
      <c r="D31" s="62">
        <v>11.400000000000002</v>
      </c>
      <c r="E31" s="63">
        <f t="shared" si="0"/>
        <v>83.921052631578931</v>
      </c>
      <c r="F31" s="61">
        <v>44.6</v>
      </c>
      <c r="G31" s="61">
        <v>44.6</v>
      </c>
      <c r="H31" s="147">
        <v>1485.3</v>
      </c>
    </row>
    <row r="32" spans="1:8" x14ac:dyDescent="0.25">
      <c r="A32" s="59" t="s">
        <v>38</v>
      </c>
      <c r="B32" s="60" t="s">
        <v>118</v>
      </c>
      <c r="C32" s="61">
        <v>1436.8</v>
      </c>
      <c r="D32" s="62">
        <v>16.657142857142855</v>
      </c>
      <c r="E32" s="63">
        <f t="shared" si="0"/>
        <v>86.257289879931392</v>
      </c>
      <c r="F32" s="61">
        <v>44.6</v>
      </c>
      <c r="G32" s="61">
        <v>44.6</v>
      </c>
      <c r="H32" s="147">
        <v>2230.5</v>
      </c>
    </row>
    <row r="33" spans="1:8" ht="15.75" thickBot="1" x14ac:dyDescent="0.3">
      <c r="A33" s="59" t="s">
        <v>39</v>
      </c>
      <c r="B33" s="60" t="s">
        <v>119</v>
      </c>
      <c r="C33" s="61">
        <v>1845.2</v>
      </c>
      <c r="D33" s="62">
        <v>22.142857142857139</v>
      </c>
      <c r="E33" s="63">
        <f t="shared" si="0"/>
        <v>83.331612903225817</v>
      </c>
      <c r="F33" s="61">
        <v>44.6</v>
      </c>
      <c r="G33" s="61">
        <v>44.6</v>
      </c>
      <c r="H33" s="147">
        <v>2864.6</v>
      </c>
    </row>
    <row r="34" spans="1:8" x14ac:dyDescent="0.25">
      <c r="A34" s="44" t="s">
        <v>40</v>
      </c>
      <c r="B34" s="45" t="s">
        <v>120</v>
      </c>
      <c r="C34" s="46">
        <v>496.7</v>
      </c>
      <c r="D34" s="47">
        <v>6.2</v>
      </c>
      <c r="E34" s="48">
        <f t="shared" si="0"/>
        <v>80.112903225806448</v>
      </c>
      <c r="F34" s="46">
        <v>58.2</v>
      </c>
      <c r="G34" s="46">
        <v>62.9</v>
      </c>
      <c r="H34" s="144">
        <v>505.4</v>
      </c>
    </row>
    <row r="35" spans="1:8" x14ac:dyDescent="0.25">
      <c r="A35" s="49" t="s">
        <v>41</v>
      </c>
      <c r="B35" s="50" t="s">
        <v>121</v>
      </c>
      <c r="C35" s="51">
        <v>974.4</v>
      </c>
      <c r="D35" s="52">
        <v>11.400000000000002</v>
      </c>
      <c r="E35" s="53">
        <f t="shared" si="0"/>
        <v>85.473684210526301</v>
      </c>
      <c r="F35" s="51">
        <v>58.2</v>
      </c>
      <c r="G35" s="51">
        <v>62.9</v>
      </c>
      <c r="H35" s="145">
        <v>991.6</v>
      </c>
    </row>
    <row r="36" spans="1:8" x14ac:dyDescent="0.25">
      <c r="A36" s="49" t="s">
        <v>42</v>
      </c>
      <c r="B36" s="50" t="s">
        <v>122</v>
      </c>
      <c r="C36" s="51">
        <v>1463.3</v>
      </c>
      <c r="D36" s="52">
        <v>16.657142857142855</v>
      </c>
      <c r="E36" s="53">
        <f t="shared" si="0"/>
        <v>87.848198970840485</v>
      </c>
      <c r="F36" s="51">
        <v>58.2</v>
      </c>
      <c r="G36" s="51">
        <v>62.9</v>
      </c>
      <c r="H36" s="145">
        <v>1489.1</v>
      </c>
    </row>
    <row r="37" spans="1:8" ht="15.75" thickBot="1" x14ac:dyDescent="0.3">
      <c r="A37" s="49" t="s">
        <v>43</v>
      </c>
      <c r="B37" s="50" t="s">
        <v>123</v>
      </c>
      <c r="C37" s="51">
        <v>1879.2</v>
      </c>
      <c r="D37" s="52">
        <v>22.142857142857139</v>
      </c>
      <c r="E37" s="53">
        <f t="shared" si="0"/>
        <v>84.86709677419357</v>
      </c>
      <c r="F37" s="51">
        <v>58.2</v>
      </c>
      <c r="G37" s="51">
        <v>62.9</v>
      </c>
      <c r="H37" s="145">
        <v>1912.4</v>
      </c>
    </row>
    <row r="38" spans="1:8" x14ac:dyDescent="0.25">
      <c r="A38" s="34" t="s">
        <v>44</v>
      </c>
      <c r="B38" s="35" t="s">
        <v>124</v>
      </c>
      <c r="C38" s="38">
        <v>467.1</v>
      </c>
      <c r="D38" s="37">
        <v>6.2</v>
      </c>
      <c r="E38" s="36">
        <f t="shared" si="0"/>
        <v>75.338709677419359</v>
      </c>
      <c r="F38" s="38">
        <v>75.8</v>
      </c>
      <c r="G38" s="38">
        <v>75.8</v>
      </c>
      <c r="H38" s="142">
        <v>307.8</v>
      </c>
    </row>
    <row r="39" spans="1:8" x14ac:dyDescent="0.25">
      <c r="A39" s="39" t="s">
        <v>45</v>
      </c>
      <c r="B39" s="40" t="s">
        <v>125</v>
      </c>
      <c r="C39" s="43">
        <v>916.3</v>
      </c>
      <c r="D39" s="42">
        <v>11.400000000000002</v>
      </c>
      <c r="E39" s="41">
        <f t="shared" si="0"/>
        <v>80.377192982456123</v>
      </c>
      <c r="F39" s="43">
        <v>75.8</v>
      </c>
      <c r="G39" s="43">
        <v>75.8</v>
      </c>
      <c r="H39" s="143">
        <v>603.9</v>
      </c>
    </row>
    <row r="40" spans="1:8" x14ac:dyDescent="0.25">
      <c r="A40" s="39" t="s">
        <v>46</v>
      </c>
      <c r="B40" s="40" t="s">
        <v>126</v>
      </c>
      <c r="C40" s="43">
        <v>1376</v>
      </c>
      <c r="D40" s="42">
        <v>16.657142857142855</v>
      </c>
      <c r="E40" s="41">
        <f t="shared" si="0"/>
        <v>82.607204116638087</v>
      </c>
      <c r="F40" s="43">
        <v>75.8</v>
      </c>
      <c r="G40" s="43">
        <v>75.8</v>
      </c>
      <c r="H40" s="143">
        <v>906.9</v>
      </c>
    </row>
    <row r="41" spans="1:8" ht="15.75" thickBot="1" x14ac:dyDescent="0.3">
      <c r="A41" s="64" t="s">
        <v>47</v>
      </c>
      <c r="B41" s="65" t="s">
        <v>127</v>
      </c>
      <c r="C41" s="66">
        <v>1767.2</v>
      </c>
      <c r="D41" s="67">
        <v>22.142857142857139</v>
      </c>
      <c r="E41" s="68">
        <f t="shared" ref="E41:E80" si="1">C41/D41</f>
        <v>79.809032258064533</v>
      </c>
      <c r="F41" s="66">
        <v>75.8</v>
      </c>
      <c r="G41" s="66">
        <v>75.8</v>
      </c>
      <c r="H41" s="148">
        <v>1164.7</v>
      </c>
    </row>
    <row r="42" spans="1:8" x14ac:dyDescent="0.25">
      <c r="A42" s="70" t="s">
        <v>48</v>
      </c>
      <c r="B42" s="71" t="s">
        <v>128</v>
      </c>
      <c r="C42" s="72">
        <v>473.5</v>
      </c>
      <c r="D42" s="73">
        <v>6.2</v>
      </c>
      <c r="E42" s="74">
        <f t="shared" si="1"/>
        <v>76.370967741935488</v>
      </c>
      <c r="F42" s="72">
        <v>14.6</v>
      </c>
      <c r="G42" s="72">
        <v>14.6</v>
      </c>
      <c r="H42" s="149">
        <v>2852.5</v>
      </c>
    </row>
    <row r="43" spans="1:8" x14ac:dyDescent="0.25">
      <c r="A43" s="75" t="s">
        <v>49</v>
      </c>
      <c r="B43" s="76" t="s">
        <v>129</v>
      </c>
      <c r="C43" s="77">
        <v>918.5</v>
      </c>
      <c r="D43" s="78">
        <v>13.300000000000004</v>
      </c>
      <c r="E43" s="79">
        <f t="shared" si="1"/>
        <v>69.060150375939827</v>
      </c>
      <c r="F43" s="77">
        <v>14.6</v>
      </c>
      <c r="G43" s="77">
        <v>14.6</v>
      </c>
      <c r="H43" s="150">
        <v>5533.4</v>
      </c>
    </row>
    <row r="44" spans="1:8" x14ac:dyDescent="0.25">
      <c r="A44" s="75" t="s">
        <v>50</v>
      </c>
      <c r="B44" s="76" t="s">
        <v>130</v>
      </c>
      <c r="C44" s="77">
        <v>1463</v>
      </c>
      <c r="D44" s="78">
        <v>18.914285714285718</v>
      </c>
      <c r="E44" s="79">
        <f t="shared" si="1"/>
        <v>77.348942598187293</v>
      </c>
      <c r="F44" s="77">
        <v>14.6</v>
      </c>
      <c r="G44" s="77">
        <v>14.6</v>
      </c>
      <c r="H44" s="150">
        <v>8813.6</v>
      </c>
    </row>
    <row r="45" spans="1:8" ht="15.75" thickBot="1" x14ac:dyDescent="0.3">
      <c r="A45" s="75" t="s">
        <v>51</v>
      </c>
      <c r="B45" s="76" t="s">
        <v>131</v>
      </c>
      <c r="C45" s="77">
        <v>1975.1</v>
      </c>
      <c r="D45" s="78">
        <v>25.464285714285715</v>
      </c>
      <c r="E45" s="79">
        <f t="shared" si="1"/>
        <v>77.563534361851325</v>
      </c>
      <c r="F45" s="77">
        <v>14.6</v>
      </c>
      <c r="G45" s="77">
        <v>14.6</v>
      </c>
      <c r="H45" s="150">
        <v>11898.7</v>
      </c>
    </row>
    <row r="46" spans="1:8" x14ac:dyDescent="0.25">
      <c r="A46" s="80" t="s">
        <v>52</v>
      </c>
      <c r="B46" s="81" t="s">
        <v>132</v>
      </c>
      <c r="C46" s="82">
        <v>461.4</v>
      </c>
      <c r="D46" s="83">
        <v>6.2</v>
      </c>
      <c r="E46" s="82">
        <f t="shared" si="1"/>
        <v>74.419354838709666</v>
      </c>
      <c r="F46" s="84">
        <v>24.3</v>
      </c>
      <c r="G46" s="84">
        <v>24.7</v>
      </c>
      <c r="H46" s="151">
        <v>1301.2</v>
      </c>
    </row>
    <row r="47" spans="1:8" x14ac:dyDescent="0.25">
      <c r="A47" s="85" t="s">
        <v>53</v>
      </c>
      <c r="B47" s="86" t="s">
        <v>133</v>
      </c>
      <c r="C47" s="87">
        <v>905.3</v>
      </c>
      <c r="D47" s="88">
        <v>11.400000000000002</v>
      </c>
      <c r="E47" s="87">
        <f t="shared" si="1"/>
        <v>79.412280701754369</v>
      </c>
      <c r="F47" s="89">
        <v>24.3</v>
      </c>
      <c r="G47" s="89">
        <v>24.7</v>
      </c>
      <c r="H47" s="152">
        <v>2552.8000000000002</v>
      </c>
    </row>
    <row r="48" spans="1:8" x14ac:dyDescent="0.25">
      <c r="A48" s="85" t="s">
        <v>54</v>
      </c>
      <c r="B48" s="86" t="s">
        <v>134</v>
      </c>
      <c r="C48" s="87">
        <v>1359.5</v>
      </c>
      <c r="D48" s="88">
        <v>16.657142857142855</v>
      </c>
      <c r="E48" s="87">
        <f t="shared" si="1"/>
        <v>81.616638078902241</v>
      </c>
      <c r="F48" s="89">
        <v>24.3</v>
      </c>
      <c r="G48" s="89">
        <v>24.7</v>
      </c>
      <c r="H48" s="152">
        <v>3833.6</v>
      </c>
    </row>
    <row r="49" spans="1:8" ht="15.75" thickBot="1" x14ac:dyDescent="0.3">
      <c r="A49" s="85" t="s">
        <v>55</v>
      </c>
      <c r="B49" s="86" t="s">
        <v>135</v>
      </c>
      <c r="C49" s="87">
        <v>1745.9</v>
      </c>
      <c r="D49" s="88">
        <v>22.142857142857139</v>
      </c>
      <c r="E49" s="87">
        <f t="shared" si="1"/>
        <v>78.847096774193574</v>
      </c>
      <c r="F49" s="89">
        <v>24.3</v>
      </c>
      <c r="G49" s="89">
        <v>24.7</v>
      </c>
      <c r="H49" s="152">
        <v>4923.3999999999996</v>
      </c>
    </row>
    <row r="50" spans="1:8" x14ac:dyDescent="0.25">
      <c r="A50" s="90" t="s">
        <v>56</v>
      </c>
      <c r="B50" s="91" t="s">
        <v>136</v>
      </c>
      <c r="C50" s="92">
        <v>517</v>
      </c>
      <c r="D50" s="93">
        <v>6.2</v>
      </c>
      <c r="E50" s="94">
        <f t="shared" si="1"/>
        <v>83.387096774193552</v>
      </c>
      <c r="F50" s="92">
        <v>44.4</v>
      </c>
      <c r="G50" s="92">
        <v>44.4</v>
      </c>
      <c r="H50" s="153">
        <v>825.7</v>
      </c>
    </row>
    <row r="51" spans="1:8" x14ac:dyDescent="0.25">
      <c r="A51" s="95" t="s">
        <v>57</v>
      </c>
      <c r="B51" s="96" t="s">
        <v>137</v>
      </c>
      <c r="C51" s="97">
        <v>1014.3</v>
      </c>
      <c r="D51" s="98">
        <v>11.400000000000002</v>
      </c>
      <c r="E51" s="99">
        <f t="shared" si="1"/>
        <v>88.973684210526301</v>
      </c>
      <c r="F51" s="97">
        <v>44.4</v>
      </c>
      <c r="G51" s="97">
        <v>44.4</v>
      </c>
      <c r="H51" s="154">
        <v>1619.9</v>
      </c>
    </row>
    <row r="52" spans="1:8" x14ac:dyDescent="0.25">
      <c r="A52" s="95" t="s">
        <v>58</v>
      </c>
      <c r="B52" s="96" t="s">
        <v>138</v>
      </c>
      <c r="C52" s="97">
        <v>1523.2</v>
      </c>
      <c r="D52" s="98">
        <v>16.657142857142855</v>
      </c>
      <c r="E52" s="99">
        <f t="shared" si="1"/>
        <v>91.444253859348208</v>
      </c>
      <c r="F52" s="97">
        <v>44.4</v>
      </c>
      <c r="G52" s="97">
        <v>44.4</v>
      </c>
      <c r="H52" s="154">
        <v>2432.6999999999998</v>
      </c>
    </row>
    <row r="53" spans="1:8" ht="15.75" thickBot="1" x14ac:dyDescent="0.3">
      <c r="A53" s="95" t="s">
        <v>59</v>
      </c>
      <c r="B53" s="96" t="s">
        <v>139</v>
      </c>
      <c r="C53" s="97">
        <v>1956.2</v>
      </c>
      <c r="D53" s="98">
        <v>22.142857142857139</v>
      </c>
      <c r="E53" s="99">
        <f t="shared" si="1"/>
        <v>88.344516129032272</v>
      </c>
      <c r="F53" s="97">
        <v>44.4</v>
      </c>
      <c r="G53" s="97">
        <v>44.4</v>
      </c>
      <c r="H53" s="154">
        <v>3124.2</v>
      </c>
    </row>
    <row r="54" spans="1:8" x14ac:dyDescent="0.25">
      <c r="A54" s="80" t="s">
        <v>60</v>
      </c>
      <c r="B54" s="81" t="s">
        <v>140</v>
      </c>
      <c r="C54" s="84">
        <v>527</v>
      </c>
      <c r="D54" s="83">
        <v>6.2</v>
      </c>
      <c r="E54" s="82">
        <f t="shared" si="1"/>
        <v>85</v>
      </c>
      <c r="F54" s="84">
        <v>58.6</v>
      </c>
      <c r="G54" s="84">
        <v>63.2</v>
      </c>
      <c r="H54" s="151">
        <v>544</v>
      </c>
    </row>
    <row r="55" spans="1:8" x14ac:dyDescent="0.25">
      <c r="A55" s="85" t="s">
        <v>61</v>
      </c>
      <c r="B55" s="86" t="s">
        <v>141</v>
      </c>
      <c r="C55" s="89">
        <v>1034</v>
      </c>
      <c r="D55" s="88">
        <v>11.400000000000002</v>
      </c>
      <c r="E55" s="87">
        <f t="shared" si="1"/>
        <v>90.70175438596489</v>
      </c>
      <c r="F55" s="89">
        <v>58.6</v>
      </c>
      <c r="G55" s="89">
        <v>63.2</v>
      </c>
      <c r="H55" s="152">
        <v>1067.3</v>
      </c>
    </row>
    <row r="56" spans="1:8" x14ac:dyDescent="0.25">
      <c r="A56" s="85" t="s">
        <v>62</v>
      </c>
      <c r="B56" s="86" t="s">
        <v>142</v>
      </c>
      <c r="C56" s="89">
        <v>1552.8</v>
      </c>
      <c r="D56" s="88">
        <v>16.657142857142855</v>
      </c>
      <c r="E56" s="87">
        <f t="shared" si="1"/>
        <v>93.221269296740999</v>
      </c>
      <c r="F56" s="89">
        <v>58.6</v>
      </c>
      <c r="G56" s="89">
        <v>63.2</v>
      </c>
      <c r="H56" s="152">
        <v>1602.8</v>
      </c>
    </row>
    <row r="57" spans="1:8" ht="15.75" thickBot="1" x14ac:dyDescent="0.3">
      <c r="A57" s="85" t="s">
        <v>63</v>
      </c>
      <c r="B57" s="86" t="s">
        <v>143</v>
      </c>
      <c r="C57" s="89">
        <v>1994.2</v>
      </c>
      <c r="D57" s="88">
        <v>22.142857142857139</v>
      </c>
      <c r="E57" s="87">
        <f t="shared" si="1"/>
        <v>90.060645161290338</v>
      </c>
      <c r="F57" s="89">
        <v>58.6</v>
      </c>
      <c r="G57" s="89">
        <v>63.2</v>
      </c>
      <c r="H57" s="152">
        <v>2058.4</v>
      </c>
    </row>
    <row r="58" spans="1:8" x14ac:dyDescent="0.25">
      <c r="A58" s="70" t="s">
        <v>64</v>
      </c>
      <c r="B58" s="71" t="s">
        <v>144</v>
      </c>
      <c r="C58" s="72">
        <v>493.3</v>
      </c>
      <c r="D58" s="73">
        <v>6.2</v>
      </c>
      <c r="E58" s="74">
        <f t="shared" si="1"/>
        <v>79.564516129032256</v>
      </c>
      <c r="F58" s="72">
        <v>76.3</v>
      </c>
      <c r="G58" s="72">
        <v>76.3</v>
      </c>
      <c r="H58" s="149">
        <v>322.3</v>
      </c>
    </row>
    <row r="59" spans="1:8" x14ac:dyDescent="0.25">
      <c r="A59" s="75" t="s">
        <v>65</v>
      </c>
      <c r="B59" s="76" t="s">
        <v>145</v>
      </c>
      <c r="C59" s="77">
        <v>967.8</v>
      </c>
      <c r="D59" s="78">
        <v>11.400000000000002</v>
      </c>
      <c r="E59" s="79">
        <f t="shared" si="1"/>
        <v>84.894736842105246</v>
      </c>
      <c r="F59" s="77">
        <v>76.3</v>
      </c>
      <c r="G59" s="77">
        <v>76.3</v>
      </c>
      <c r="H59" s="150">
        <v>632.29999999999995</v>
      </c>
    </row>
    <row r="60" spans="1:8" x14ac:dyDescent="0.25">
      <c r="A60" s="75" t="s">
        <v>66</v>
      </c>
      <c r="B60" s="76" t="s">
        <v>146</v>
      </c>
      <c r="C60" s="77">
        <v>1453.3</v>
      </c>
      <c r="D60" s="78">
        <v>16.657142857142855</v>
      </c>
      <c r="E60" s="79">
        <f t="shared" si="1"/>
        <v>87.247855917667252</v>
      </c>
      <c r="F60" s="77">
        <v>76.3</v>
      </c>
      <c r="G60" s="77">
        <v>76.3</v>
      </c>
      <c r="H60" s="150">
        <v>949.6</v>
      </c>
    </row>
    <row r="61" spans="1:8" ht="15.75" thickBot="1" x14ac:dyDescent="0.3">
      <c r="A61" s="75" t="s">
        <v>67</v>
      </c>
      <c r="B61" s="76" t="s">
        <v>147</v>
      </c>
      <c r="C61" s="77">
        <v>1866.5</v>
      </c>
      <c r="D61" s="78">
        <v>22.142857142857139</v>
      </c>
      <c r="E61" s="79">
        <f t="shared" si="1"/>
        <v>84.293548387096791</v>
      </c>
      <c r="F61" s="77">
        <v>76.3</v>
      </c>
      <c r="G61" s="77">
        <v>76.3</v>
      </c>
      <c r="H61" s="150">
        <v>1219.5</v>
      </c>
    </row>
    <row r="62" spans="1:8" x14ac:dyDescent="0.25">
      <c r="A62" s="100" t="s">
        <v>68</v>
      </c>
      <c r="B62" s="101" t="s">
        <v>148</v>
      </c>
      <c r="C62" s="102">
        <v>462.6</v>
      </c>
      <c r="D62" s="103">
        <v>6.2</v>
      </c>
      <c r="E62" s="102">
        <f t="shared" si="1"/>
        <v>74.612903225806448</v>
      </c>
      <c r="F62" s="104">
        <v>15.3</v>
      </c>
      <c r="G62" s="104">
        <v>15.3</v>
      </c>
      <c r="H62" s="155">
        <v>2463.4</v>
      </c>
    </row>
    <row r="63" spans="1:8" x14ac:dyDescent="0.25">
      <c r="A63" s="105" t="s">
        <v>69</v>
      </c>
      <c r="B63" s="106" t="s">
        <v>149</v>
      </c>
      <c r="C63" s="107">
        <v>897.3</v>
      </c>
      <c r="D63" s="108">
        <v>13.300000000000004</v>
      </c>
      <c r="E63" s="107">
        <f t="shared" si="1"/>
        <v>67.466165413533815</v>
      </c>
      <c r="F63" s="109">
        <v>15.3</v>
      </c>
      <c r="G63" s="109">
        <v>15.3</v>
      </c>
      <c r="H63" s="156">
        <v>4778.5</v>
      </c>
    </row>
    <row r="64" spans="1:8" x14ac:dyDescent="0.25">
      <c r="A64" s="105" t="s">
        <v>70</v>
      </c>
      <c r="B64" s="106" t="s">
        <v>150</v>
      </c>
      <c r="C64" s="107">
        <v>1429.2</v>
      </c>
      <c r="D64" s="108">
        <v>18.914285714285718</v>
      </c>
      <c r="E64" s="107">
        <f t="shared" si="1"/>
        <v>75.56193353474319</v>
      </c>
      <c r="F64" s="109">
        <v>15.3</v>
      </c>
      <c r="G64" s="109">
        <v>15.3</v>
      </c>
      <c r="H64" s="156">
        <v>7611.3</v>
      </c>
    </row>
    <row r="65" spans="1:8" ht="15.75" thickBot="1" x14ac:dyDescent="0.3">
      <c r="A65" s="105" t="s">
        <v>71</v>
      </c>
      <c r="B65" s="106" t="s">
        <v>151</v>
      </c>
      <c r="C65" s="107">
        <v>1929.5</v>
      </c>
      <c r="D65" s="108">
        <v>25.464285714285715</v>
      </c>
      <c r="E65" s="107">
        <f t="shared" si="1"/>
        <v>75.772791023842913</v>
      </c>
      <c r="F65" s="109">
        <v>15.3</v>
      </c>
      <c r="G65" s="109">
        <v>15.3</v>
      </c>
      <c r="H65" s="156">
        <v>10275.5</v>
      </c>
    </row>
    <row r="66" spans="1:8" x14ac:dyDescent="0.25">
      <c r="A66" s="115" t="s">
        <v>72</v>
      </c>
      <c r="B66" s="116" t="s">
        <v>152</v>
      </c>
      <c r="C66" s="117">
        <v>429.8</v>
      </c>
      <c r="D66" s="118">
        <v>6.2</v>
      </c>
      <c r="E66" s="119">
        <f t="shared" si="1"/>
        <v>69.322580645161295</v>
      </c>
      <c r="F66" s="117">
        <v>24.9</v>
      </c>
      <c r="G66" s="117">
        <v>24.9</v>
      </c>
      <c r="H66" s="157">
        <v>1180.5</v>
      </c>
    </row>
    <row r="67" spans="1:8" x14ac:dyDescent="0.25">
      <c r="A67" s="120" t="s">
        <v>73</v>
      </c>
      <c r="B67" s="121" t="s">
        <v>153</v>
      </c>
      <c r="C67" s="122">
        <v>843.2</v>
      </c>
      <c r="D67" s="123">
        <v>11.400000000000002</v>
      </c>
      <c r="E67" s="124">
        <f t="shared" si="1"/>
        <v>73.964912280701739</v>
      </c>
      <c r="F67" s="122">
        <v>24.9</v>
      </c>
      <c r="G67" s="122">
        <v>24.9</v>
      </c>
      <c r="H67" s="158">
        <v>2316</v>
      </c>
    </row>
    <row r="68" spans="1:8" x14ac:dyDescent="0.25">
      <c r="A68" s="120" t="s">
        <v>74</v>
      </c>
      <c r="B68" s="121" t="s">
        <v>154</v>
      </c>
      <c r="C68" s="122">
        <v>1266.3</v>
      </c>
      <c r="D68" s="123">
        <v>16.657142857142855</v>
      </c>
      <c r="E68" s="124">
        <f t="shared" si="1"/>
        <v>76.021440823327623</v>
      </c>
      <c r="F68" s="122">
        <v>24.9</v>
      </c>
      <c r="G68" s="122">
        <v>24.9</v>
      </c>
      <c r="H68" s="158">
        <v>3478</v>
      </c>
    </row>
    <row r="69" spans="1:8" ht="15.75" thickBot="1" x14ac:dyDescent="0.3">
      <c r="A69" s="120" t="s">
        <v>75</v>
      </c>
      <c r="B69" s="121" t="s">
        <v>155</v>
      </c>
      <c r="C69" s="122">
        <v>1626.2</v>
      </c>
      <c r="D69" s="123">
        <v>22.142857142857139</v>
      </c>
      <c r="E69" s="124">
        <f t="shared" si="1"/>
        <v>73.441290322580656</v>
      </c>
      <c r="F69" s="122">
        <v>24.9</v>
      </c>
      <c r="G69" s="122">
        <v>24.9</v>
      </c>
      <c r="H69" s="158">
        <v>4466.7</v>
      </c>
    </row>
    <row r="70" spans="1:8" x14ac:dyDescent="0.25">
      <c r="A70" s="125" t="s">
        <v>76</v>
      </c>
      <c r="B70" s="126" t="s">
        <v>156</v>
      </c>
      <c r="C70" s="127">
        <v>487.7</v>
      </c>
      <c r="D70" s="128">
        <v>6.2</v>
      </c>
      <c r="E70" s="129">
        <f t="shared" si="1"/>
        <v>78.661290322580641</v>
      </c>
      <c r="F70" s="127">
        <v>44.6</v>
      </c>
      <c r="G70" s="127">
        <v>44.6</v>
      </c>
      <c r="H70" s="159">
        <v>757.1</v>
      </c>
    </row>
    <row r="71" spans="1:8" x14ac:dyDescent="0.25">
      <c r="A71" s="130" t="s">
        <v>77</v>
      </c>
      <c r="B71" s="131" t="s">
        <v>157</v>
      </c>
      <c r="C71" s="132">
        <v>956.7</v>
      </c>
      <c r="D71" s="133">
        <v>11.400000000000002</v>
      </c>
      <c r="E71" s="134">
        <f t="shared" si="1"/>
        <v>83.921052631578931</v>
      </c>
      <c r="F71" s="132">
        <v>44.6</v>
      </c>
      <c r="G71" s="132">
        <v>44.6</v>
      </c>
      <c r="H71" s="160">
        <v>1485.3</v>
      </c>
    </row>
    <row r="72" spans="1:8" x14ac:dyDescent="0.25">
      <c r="A72" s="130" t="s">
        <v>78</v>
      </c>
      <c r="B72" s="131" t="s">
        <v>158</v>
      </c>
      <c r="C72" s="132">
        <v>1436.8</v>
      </c>
      <c r="D72" s="133">
        <v>16.657142857142855</v>
      </c>
      <c r="E72" s="134">
        <f t="shared" si="1"/>
        <v>86.257289879931392</v>
      </c>
      <c r="F72" s="132">
        <v>44.6</v>
      </c>
      <c r="G72" s="132">
        <v>44.6</v>
      </c>
      <c r="H72" s="160">
        <v>2230.5</v>
      </c>
    </row>
    <row r="73" spans="1:8" ht="15.75" thickBot="1" x14ac:dyDescent="0.3">
      <c r="A73" s="130" t="s">
        <v>79</v>
      </c>
      <c r="B73" s="131" t="s">
        <v>159</v>
      </c>
      <c r="C73" s="132">
        <v>1845.2</v>
      </c>
      <c r="D73" s="133">
        <v>22.142857142857139</v>
      </c>
      <c r="E73" s="134">
        <f t="shared" si="1"/>
        <v>83.331612903225817</v>
      </c>
      <c r="F73" s="132">
        <v>44.6</v>
      </c>
      <c r="G73" s="132">
        <v>44.6</v>
      </c>
      <c r="H73" s="160">
        <v>2864.6</v>
      </c>
    </row>
    <row r="74" spans="1:8" x14ac:dyDescent="0.25">
      <c r="A74" s="115" t="s">
        <v>80</v>
      </c>
      <c r="B74" s="116" t="s">
        <v>160</v>
      </c>
      <c r="C74" s="117">
        <v>496.7</v>
      </c>
      <c r="D74" s="118">
        <v>6.2</v>
      </c>
      <c r="E74" s="119">
        <f t="shared" si="1"/>
        <v>80.112903225806448</v>
      </c>
      <c r="F74" s="117">
        <v>58.2</v>
      </c>
      <c r="G74" s="117">
        <v>62.9</v>
      </c>
      <c r="H74" s="157">
        <v>505.4</v>
      </c>
    </row>
    <row r="75" spans="1:8" x14ac:dyDescent="0.25">
      <c r="A75" s="120" t="s">
        <v>81</v>
      </c>
      <c r="B75" s="121" t="s">
        <v>161</v>
      </c>
      <c r="C75" s="122">
        <v>974.4</v>
      </c>
      <c r="D75" s="123">
        <v>11.400000000000002</v>
      </c>
      <c r="E75" s="124">
        <f t="shared" si="1"/>
        <v>85.473684210526301</v>
      </c>
      <c r="F75" s="122">
        <v>58.2</v>
      </c>
      <c r="G75" s="122">
        <v>62.9</v>
      </c>
      <c r="H75" s="158">
        <v>991.6</v>
      </c>
    </row>
    <row r="76" spans="1:8" x14ac:dyDescent="0.25">
      <c r="A76" s="120" t="s">
        <v>82</v>
      </c>
      <c r="B76" s="121" t="s">
        <v>162</v>
      </c>
      <c r="C76" s="122">
        <v>1463.3</v>
      </c>
      <c r="D76" s="123">
        <v>16.657142857142855</v>
      </c>
      <c r="E76" s="124">
        <f t="shared" si="1"/>
        <v>87.848198970840485</v>
      </c>
      <c r="F76" s="122">
        <v>58.2</v>
      </c>
      <c r="G76" s="122">
        <v>62.9</v>
      </c>
      <c r="H76" s="158">
        <v>1489.1</v>
      </c>
    </row>
    <row r="77" spans="1:8" ht="15.75" thickBot="1" x14ac:dyDescent="0.3">
      <c r="A77" s="120" t="s">
        <v>83</v>
      </c>
      <c r="B77" s="121" t="s">
        <v>163</v>
      </c>
      <c r="C77" s="122">
        <v>1879.2</v>
      </c>
      <c r="D77" s="123">
        <v>22.142857142857139</v>
      </c>
      <c r="E77" s="124">
        <f t="shared" si="1"/>
        <v>84.86709677419357</v>
      </c>
      <c r="F77" s="122">
        <v>58.2</v>
      </c>
      <c r="G77" s="122">
        <v>62.9</v>
      </c>
      <c r="H77" s="158">
        <v>1912.4</v>
      </c>
    </row>
    <row r="78" spans="1:8" x14ac:dyDescent="0.25">
      <c r="A78" s="100" t="s">
        <v>84</v>
      </c>
      <c r="B78" s="101" t="s">
        <v>164</v>
      </c>
      <c r="C78" s="104">
        <v>467.1</v>
      </c>
      <c r="D78" s="103">
        <v>6.2</v>
      </c>
      <c r="E78" s="102">
        <f t="shared" si="1"/>
        <v>75.338709677419359</v>
      </c>
      <c r="F78" s="104">
        <v>75.8</v>
      </c>
      <c r="G78" s="104">
        <v>75.8</v>
      </c>
      <c r="H78" s="155">
        <v>307.8</v>
      </c>
    </row>
    <row r="79" spans="1:8" x14ac:dyDescent="0.25">
      <c r="A79" s="105" t="s">
        <v>85</v>
      </c>
      <c r="B79" s="106" t="s">
        <v>165</v>
      </c>
      <c r="C79" s="109">
        <v>916.3</v>
      </c>
      <c r="D79" s="108">
        <v>11.400000000000002</v>
      </c>
      <c r="E79" s="107">
        <f t="shared" si="1"/>
        <v>80.377192982456123</v>
      </c>
      <c r="F79" s="109">
        <v>75.8</v>
      </c>
      <c r="G79" s="109">
        <v>75.8</v>
      </c>
      <c r="H79" s="156">
        <v>603.9</v>
      </c>
    </row>
    <row r="80" spans="1:8" x14ac:dyDescent="0.25">
      <c r="A80" s="105" t="s">
        <v>86</v>
      </c>
      <c r="B80" s="106" t="s">
        <v>166</v>
      </c>
      <c r="C80" s="109">
        <v>1376</v>
      </c>
      <c r="D80" s="108">
        <v>16.657142857142855</v>
      </c>
      <c r="E80" s="107">
        <f t="shared" si="1"/>
        <v>82.607204116638087</v>
      </c>
      <c r="F80" s="109">
        <v>75.8</v>
      </c>
      <c r="G80" s="109">
        <v>75.8</v>
      </c>
      <c r="H80" s="156">
        <v>906.9</v>
      </c>
    </row>
    <row r="81" spans="1:8" ht="15.75" thickBot="1" x14ac:dyDescent="0.3">
      <c r="A81" s="110" t="s">
        <v>87</v>
      </c>
      <c r="B81" s="111" t="s">
        <v>167</v>
      </c>
      <c r="C81" s="112">
        <v>1767.2</v>
      </c>
      <c r="D81" s="113">
        <v>22.142857142857139</v>
      </c>
      <c r="E81" s="114">
        <f t="shared" ref="E81" si="2">C81/D81</f>
        <v>79.809032258064533</v>
      </c>
      <c r="F81" s="112">
        <v>75.8</v>
      </c>
      <c r="G81" s="112">
        <v>75.8</v>
      </c>
      <c r="H81" s="161">
        <v>1164.7</v>
      </c>
    </row>
    <row r="82" spans="1:8" x14ac:dyDescent="0.25">
      <c r="A82" s="135" t="s">
        <v>168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2024-04-16T14:09:38Z</dcterms:modified>
</cp:coreProperties>
</file>